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negobgt-my.sharepoint.com/personal/cont_ambientales_ine_gob_gt/Documents/SEA 2025/TECNICO 2025/BASES DATOS ABIERTOS 2024/3. ECOSISTEMAS/"/>
    </mc:Choice>
  </mc:AlternateContent>
  <xr:revisionPtr revIDLastSave="143" documentId="13_ncr:1_{5D3C7537-6B4D-43F2-A826-4ECF6BABFA59}" xr6:coauthVersionLast="47" xr6:coauthVersionMax="47" xr10:uidLastSave="{23508D13-1ED0-4E3B-9C36-AD837A635F69}"/>
  <bookViews>
    <workbookView xWindow="-120" yWindow="-120" windowWidth="29040" windowHeight="15720" xr2:uid="{EDC2CE98-646D-4F08-BEA9-6A1D8BA1C564}"/>
  </bookViews>
  <sheets>
    <sheet name="Base Consistente" sheetId="2" r:id="rId1"/>
  </sheets>
  <externalReferences>
    <externalReference r:id="rId2"/>
  </externalReferences>
  <definedNames>
    <definedName name="_xlnm._FilterDatabase" localSheetId="0" hidden="1">'Base Consistente'!$A$1:$I$40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AEE019-7EB2-46C4-95AA-2C2D5D750DE1}" keepAlive="1" name="Consulta - Tabla1" description="Conexión a la consulta 'Tabla1' en el libro." type="5" refreshedVersion="8" background="1" saveData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<sst xmlns="http://schemas.openxmlformats.org/spreadsheetml/2006/main" count="252" uniqueCount="50">
  <si>
    <t>Visitas nacionales</t>
  </si>
  <si>
    <t>Visitas extranjeras</t>
  </si>
  <si>
    <t>Visitas exoneradas</t>
  </si>
  <si>
    <t>Parque Nacional Volcán de Pacaya y Laguna Calderas</t>
  </si>
  <si>
    <t>San Vicente Pacaya</t>
  </si>
  <si>
    <t>Escuintla</t>
  </si>
  <si>
    <t>N/A</t>
  </si>
  <si>
    <t>Área de Usos Múltiples Volcán y Laguna de Ipala</t>
  </si>
  <si>
    <t>San José</t>
  </si>
  <si>
    <t>Petén</t>
  </si>
  <si>
    <t>Biotopo Protegido Cerro Cahuí</t>
  </si>
  <si>
    <t>Flores y San José</t>
  </si>
  <si>
    <t>Biotopo Protegido Mario Dary Rivera</t>
  </si>
  <si>
    <t>Purhula</t>
  </si>
  <si>
    <t>Baja Verapaz</t>
  </si>
  <si>
    <t>Área de Usos Múltiples Monterrico</t>
  </si>
  <si>
    <t>Santa Rosa</t>
  </si>
  <si>
    <t>Parque Nacional Tikal</t>
  </si>
  <si>
    <t>Parque Nacional Yaxha-Nakum-Naranjo</t>
  </si>
  <si>
    <t>Monumento Natural Semuc Champey</t>
  </si>
  <si>
    <t>San Agustín Lanquín</t>
  </si>
  <si>
    <t>Alta Verapaz</t>
  </si>
  <si>
    <t>Parque Nacional Las Victorias</t>
  </si>
  <si>
    <t>Cobán</t>
  </si>
  <si>
    <t>Parque Nacional El Rosario</t>
  </si>
  <si>
    <t>Sayaxché</t>
  </si>
  <si>
    <t>Parque Nacional Laguna El Pino</t>
  </si>
  <si>
    <t>Parque Nacional Laguna Lachuá</t>
  </si>
  <si>
    <t>cod_visitante</t>
  </si>
  <si>
    <t>cod_depto</t>
  </si>
  <si>
    <t>Parque Nacional</t>
  </si>
  <si>
    <t>Tipo I</t>
  </si>
  <si>
    <t>Biotopo Protegido</t>
  </si>
  <si>
    <t>Tipo II</t>
  </si>
  <si>
    <t>Área de Usos Múltiples</t>
  </si>
  <si>
    <t>Tipo III</t>
  </si>
  <si>
    <t>Monumento Natural</t>
  </si>
  <si>
    <t>municipio</t>
  </si>
  <si>
    <t>departamento</t>
  </si>
  <si>
    <t>Biotopo Protegido San Miguel La Palotada- El Zotz</t>
  </si>
  <si>
    <t>Chiquimulilla- Guazacapán- Taxisco</t>
  </si>
  <si>
    <t>Flores- Melchor de Mencos</t>
  </si>
  <si>
    <t>Barberena- Santa Cruz El Naranjo</t>
  </si>
  <si>
    <t>Ipala/ Agua Blanca</t>
  </si>
  <si>
    <t>Chiquimula/ Jutiapa</t>
  </si>
  <si>
    <t>tipo_categoria</t>
  </si>
  <si>
    <t>cat_de_manejo</t>
  </si>
  <si>
    <t>area_protegida</t>
  </si>
  <si>
    <t>tipo_visitante</t>
  </si>
  <si>
    <t>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</si>
</sst>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164" fontId="1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egobgt-my.sharepoint.com/personal/cont_ambientales_ine_gob_gt/Documents/SEA%202025/PROYECTO%20DE%20CODIFICACION%20DE%20BASES%20DE%20DATOS/Codificacion%20de%20variables%20DESA.xlsx" TargetMode="External"/><Relationship Id="rId1" Type="http://schemas.openxmlformats.org/officeDocument/2006/relationships/externalLinkPath" Target="/personal/cont_ambientales_ine_gob_gt/Documents/SEA%202025/PROYECTO%20DE%20CODIFICACION%20DE%20BASES%20DE%20DATOS/Codificacion%20de%20variables%20DE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Códigos"/>
      <sheetName val="Hoja2"/>
    </sheetNames>
    <sheetDataSet>
      <sheetData sheetId="0"/>
      <sheetData sheetId="1">
        <row r="2">
          <cell r="D2" t="str">
            <v>1</v>
          </cell>
          <cell r="E2" t="str">
            <v>Guatemala</v>
          </cell>
        </row>
        <row r="3">
          <cell r="D3" t="str">
            <v>2</v>
          </cell>
          <cell r="E3" t="str">
            <v>El Progreso</v>
          </cell>
        </row>
        <row r="4">
          <cell r="D4" t="str">
            <v>3</v>
          </cell>
          <cell r="E4" t="str">
            <v>Sacatepéquez</v>
          </cell>
        </row>
        <row r="5">
          <cell r="D5" t="str">
            <v>4</v>
          </cell>
          <cell r="E5" t="str">
            <v>Chimaltenango</v>
          </cell>
        </row>
        <row r="6">
          <cell r="D6" t="str">
            <v>5</v>
          </cell>
          <cell r="E6" t="str">
            <v>Escuintla</v>
          </cell>
        </row>
        <row r="7">
          <cell r="D7" t="str">
            <v>6</v>
          </cell>
          <cell r="E7" t="str">
            <v>Santa Rosa</v>
          </cell>
        </row>
        <row r="8">
          <cell r="D8" t="str">
            <v>7</v>
          </cell>
          <cell r="E8" t="str">
            <v>Sololá</v>
          </cell>
        </row>
        <row r="9">
          <cell r="D9" t="str">
            <v>8</v>
          </cell>
          <cell r="E9" t="str">
            <v>Totonicapán</v>
          </cell>
        </row>
        <row r="10">
          <cell r="D10" t="str">
            <v>9</v>
          </cell>
          <cell r="E10" t="str">
            <v>Quetzaltenango</v>
          </cell>
        </row>
        <row r="11">
          <cell r="D11" t="str">
            <v>10</v>
          </cell>
          <cell r="E11" t="str">
            <v>Suchitepéquez</v>
          </cell>
        </row>
        <row r="12">
          <cell r="D12" t="str">
            <v>11</v>
          </cell>
          <cell r="E12" t="str">
            <v>Retalhuleu</v>
          </cell>
        </row>
        <row r="13">
          <cell r="D13" t="str">
            <v>12</v>
          </cell>
          <cell r="E13" t="str">
            <v>San Marcos</v>
          </cell>
        </row>
        <row r="14">
          <cell r="D14" t="str">
            <v>13</v>
          </cell>
          <cell r="E14" t="str">
            <v>Huehuetenango</v>
          </cell>
        </row>
        <row r="15">
          <cell r="D15" t="str">
            <v>14</v>
          </cell>
          <cell r="E15" t="str">
            <v>Quiché</v>
          </cell>
        </row>
        <row r="16">
          <cell r="D16" t="str">
            <v>15</v>
          </cell>
          <cell r="E16" t="str">
            <v>Baja Verapaz</v>
          </cell>
        </row>
        <row r="17">
          <cell r="D17" t="str">
            <v>16</v>
          </cell>
          <cell r="E17" t="str">
            <v>Alta Verapaz</v>
          </cell>
        </row>
        <row r="18">
          <cell r="D18" t="str">
            <v>17</v>
          </cell>
          <cell r="E18" t="str">
            <v>Petén</v>
          </cell>
        </row>
        <row r="19">
          <cell r="D19" t="str">
            <v>18</v>
          </cell>
          <cell r="E19" t="str">
            <v>Izabal</v>
          </cell>
        </row>
        <row r="20">
          <cell r="D20" t="str">
            <v>19</v>
          </cell>
          <cell r="E20" t="str">
            <v>Zacapa</v>
          </cell>
        </row>
        <row r="21">
          <cell r="D21" t="str">
            <v>20</v>
          </cell>
          <cell r="E21" t="str">
            <v>Chiquimula</v>
          </cell>
        </row>
        <row r="22">
          <cell r="D22" t="str">
            <v>21</v>
          </cell>
          <cell r="E22" t="str">
            <v>Jalapa</v>
          </cell>
        </row>
        <row r="23">
          <cell r="D23" t="str">
            <v>22</v>
          </cell>
          <cell r="E23" t="str">
            <v>Jutiapa</v>
          </cell>
        </row>
        <row r="24">
          <cell r="D24" t="str">
            <v>99</v>
          </cell>
          <cell r="E24" t="str">
            <v>Ignorado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8A68A-0DA3-4D1E-A11D-802B7ABE3070}">
  <dimension ref="A1:I40"/>
  <sheetViews>
    <sheetView tabSelected="1" topLeftCell="D1" workbookViewId="0">
      <selection activeCell="I2" sqref="I2"/>
    </sheetView>
  </sheetViews>
  <sheetFormatPr baseColWidth="10" defaultRowHeight="15" x14ac:dyDescent="0.25"/>
  <cols>
    <col min="1" max="2" width="29.85546875" customWidth="1"/>
    <col min="3" max="3" width="48" bestFit="1" customWidth="1"/>
    <col min="4" max="4" width="32.28515625" bestFit="1" customWidth="1"/>
    <col min="5" max="5" width="28.140625" customWidth="1"/>
    <col min="6" max="6" width="18.5703125" bestFit="1" customWidth="1"/>
    <col min="7" max="7" width="18.5703125" customWidth="1"/>
    <col min="8" max="8" width="19" bestFit="1" customWidth="1"/>
    <col min="9" max="9" width="23" bestFit="1" customWidth="1"/>
  </cols>
  <sheetData>
    <row r="1" spans="1:9" x14ac:dyDescent="0.25">
      <c r="A1" t="s">
        <v>45</v>
      </c>
      <c r="B1" t="s">
        <v>46</v>
      </c>
      <c r="C1" s="1" t="s">
        <v>47</v>
      </c>
      <c r="D1" s="1" t="s">
        <v>37</v>
      </c>
      <c r="E1" s="1" t="s">
        <v>29</v>
      </c>
      <c r="F1" s="1" t="s">
        <v>38</v>
      </c>
      <c r="G1" s="1" t="s">
        <v>28</v>
      </c>
      <c r="H1" s="1" t="s">
        <v>48</v>
      </c>
      <c r="I1" s="1" t="s">
        <v>49</v>
      </c>
    </row>
    <row r="2" spans="1:9" x14ac:dyDescent="0.25">
      <c r="A2" t="s">
        <v>31</v>
      </c>
      <c r="B2" t="s">
        <v>30</v>
      </c>
      <c r="C2" t="s">
        <v>3</v>
      </c>
      <c r="D2" t="s">
        <v>4</v>
      </c>
      <c r="E2" t="str">
        <f>_xlfn.XLOOKUP('Base Consistente'!$F2,[1]Códigos!$E$2:$E$24,[1]Códigos!$D$2:$D$24,,0,1)</f>
        <v>5</v>
      </c>
      <c r="F2" t="s">
        <v>5</v>
      </c>
      <c r="G2">
        <v>1</v>
      </c>
      <c r="H2" t="s">
        <v>0</v>
      </c>
      <c r="I2" s="2">
        <v>40684</v>
      </c>
    </row>
    <row r="3" spans="1:9" x14ac:dyDescent="0.25">
      <c r="A3" t="s">
        <v>31</v>
      </c>
      <c r="B3" t="s">
        <v>30</v>
      </c>
      <c r="C3" t="s">
        <v>3</v>
      </c>
      <c r="D3" t="s">
        <v>4</v>
      </c>
      <c r="E3" t="str">
        <f>_xlfn.XLOOKUP('Base Consistente'!$F3,[1]Códigos!$E$2:$E$24,[1]Códigos!$D$2:$D$24,,0,1)</f>
        <v>5</v>
      </c>
      <c r="F3" t="s">
        <v>5</v>
      </c>
      <c r="G3">
        <v>2</v>
      </c>
      <c r="H3" t="s">
        <v>1</v>
      </c>
      <c r="I3" s="2">
        <v>63156</v>
      </c>
    </row>
    <row r="4" spans="1:9" x14ac:dyDescent="0.25">
      <c r="A4" t="s">
        <v>31</v>
      </c>
      <c r="B4" t="s">
        <v>30</v>
      </c>
      <c r="C4" t="s">
        <v>3</v>
      </c>
      <c r="D4" t="s">
        <v>4</v>
      </c>
      <c r="E4" t="str">
        <f>_xlfn.XLOOKUP('Base Consistente'!$F4,[1]Códigos!$E$2:$E$24,[1]Códigos!$D$2:$D$24,,0,1)</f>
        <v>5</v>
      </c>
      <c r="F4" t="s">
        <v>5</v>
      </c>
      <c r="G4">
        <v>3</v>
      </c>
      <c r="H4" t="s">
        <v>2</v>
      </c>
      <c r="I4" s="2" t="s">
        <v>6</v>
      </c>
    </row>
    <row r="5" spans="1:9" x14ac:dyDescent="0.25">
      <c r="A5" t="s">
        <v>35</v>
      </c>
      <c r="B5" t="s">
        <v>34</v>
      </c>
      <c r="C5" t="s">
        <v>7</v>
      </c>
      <c r="D5" t="s">
        <v>43</v>
      </c>
      <c r="E5" s="3">
        <v>99</v>
      </c>
      <c r="F5" t="s">
        <v>44</v>
      </c>
      <c r="G5">
        <v>1</v>
      </c>
      <c r="H5" t="s">
        <v>0</v>
      </c>
      <c r="I5" s="2">
        <v>35881</v>
      </c>
    </row>
    <row r="6" spans="1:9" x14ac:dyDescent="0.25">
      <c r="A6" t="s">
        <v>35</v>
      </c>
      <c r="B6" t="s">
        <v>34</v>
      </c>
      <c r="C6" t="s">
        <v>7</v>
      </c>
      <c r="D6" t="s">
        <v>43</v>
      </c>
      <c r="E6" s="3">
        <v>99</v>
      </c>
      <c r="F6" t="s">
        <v>44</v>
      </c>
      <c r="G6">
        <v>2</v>
      </c>
      <c r="H6" t="s">
        <v>1</v>
      </c>
      <c r="I6" s="2">
        <v>1962</v>
      </c>
    </row>
    <row r="7" spans="1:9" x14ac:dyDescent="0.25">
      <c r="A7" t="s">
        <v>35</v>
      </c>
      <c r="B7" t="s">
        <v>34</v>
      </c>
      <c r="C7" t="s">
        <v>7</v>
      </c>
      <c r="D7" t="s">
        <v>43</v>
      </c>
      <c r="E7" s="3">
        <v>99</v>
      </c>
      <c r="F7" t="s">
        <v>44</v>
      </c>
      <c r="G7">
        <v>3</v>
      </c>
      <c r="H7" t="s">
        <v>2</v>
      </c>
      <c r="I7" s="2" t="s">
        <v>6</v>
      </c>
    </row>
    <row r="8" spans="1:9" x14ac:dyDescent="0.25">
      <c r="A8" t="s">
        <v>33</v>
      </c>
      <c r="B8" t="s">
        <v>32</v>
      </c>
      <c r="C8" t="s">
        <v>39</v>
      </c>
      <c r="D8" t="s">
        <v>8</v>
      </c>
      <c r="E8" t="str">
        <f>_xlfn.XLOOKUP('Base Consistente'!$F8,[1]Códigos!$E$2:$E$24,[1]Códigos!$D$2:$D$24,,0,1)</f>
        <v>17</v>
      </c>
      <c r="F8" t="s">
        <v>9</v>
      </c>
      <c r="G8">
        <v>1</v>
      </c>
      <c r="H8" t="s">
        <v>0</v>
      </c>
      <c r="I8" s="2">
        <v>226</v>
      </c>
    </row>
    <row r="9" spans="1:9" x14ac:dyDescent="0.25">
      <c r="A9" t="s">
        <v>33</v>
      </c>
      <c r="B9" t="s">
        <v>32</v>
      </c>
      <c r="C9" t="s">
        <v>39</v>
      </c>
      <c r="D9" t="s">
        <v>8</v>
      </c>
      <c r="E9" t="str">
        <f>_xlfn.XLOOKUP('Base Consistente'!$F9,[1]Códigos!$E$2:$E$24,[1]Códigos!$D$2:$D$24,,0,1)</f>
        <v>17</v>
      </c>
      <c r="F9" t="s">
        <v>9</v>
      </c>
      <c r="G9">
        <v>2</v>
      </c>
      <c r="H9" t="s">
        <v>1</v>
      </c>
      <c r="I9" s="2">
        <v>220</v>
      </c>
    </row>
    <row r="10" spans="1:9" x14ac:dyDescent="0.25">
      <c r="A10" t="s">
        <v>33</v>
      </c>
      <c r="B10" t="s">
        <v>32</v>
      </c>
      <c r="C10" t="s">
        <v>39</v>
      </c>
      <c r="D10" t="s">
        <v>8</v>
      </c>
      <c r="E10" t="str">
        <f>_xlfn.XLOOKUP('Base Consistente'!$F10,[1]Códigos!$E$2:$E$24,[1]Códigos!$D$2:$D$24,,0,1)</f>
        <v>17</v>
      </c>
      <c r="F10" t="s">
        <v>9</v>
      </c>
      <c r="G10">
        <v>3</v>
      </c>
      <c r="H10" t="s">
        <v>2</v>
      </c>
      <c r="I10" s="2" t="s">
        <v>6</v>
      </c>
    </row>
    <row r="11" spans="1:9" x14ac:dyDescent="0.25">
      <c r="A11" t="s">
        <v>33</v>
      </c>
      <c r="B11" t="s">
        <v>32</v>
      </c>
      <c r="C11" t="s">
        <v>10</v>
      </c>
      <c r="D11" t="s">
        <v>11</v>
      </c>
      <c r="E11" t="str">
        <f>_xlfn.XLOOKUP('Base Consistente'!$F11,[1]Códigos!$E$2:$E$24,[1]Códigos!$D$2:$D$24,,0,1)</f>
        <v>17</v>
      </c>
      <c r="F11" t="s">
        <v>9</v>
      </c>
      <c r="G11">
        <v>1</v>
      </c>
      <c r="H11" t="s">
        <v>0</v>
      </c>
      <c r="I11" s="2">
        <v>730</v>
      </c>
    </row>
    <row r="12" spans="1:9" x14ac:dyDescent="0.25">
      <c r="A12" t="s">
        <v>33</v>
      </c>
      <c r="B12" t="s">
        <v>32</v>
      </c>
      <c r="C12" t="s">
        <v>10</v>
      </c>
      <c r="D12" t="s">
        <v>11</v>
      </c>
      <c r="E12" t="str">
        <f>_xlfn.XLOOKUP('Base Consistente'!$F12,[1]Códigos!$E$2:$E$24,[1]Códigos!$D$2:$D$24,,0,1)</f>
        <v>17</v>
      </c>
      <c r="F12" t="s">
        <v>9</v>
      </c>
      <c r="G12">
        <v>2</v>
      </c>
      <c r="H12" t="s">
        <v>1</v>
      </c>
      <c r="I12" s="2">
        <v>1271</v>
      </c>
    </row>
    <row r="13" spans="1:9" x14ac:dyDescent="0.25">
      <c r="A13" t="s">
        <v>33</v>
      </c>
      <c r="B13" t="s">
        <v>32</v>
      </c>
      <c r="C13" t="s">
        <v>10</v>
      </c>
      <c r="D13" t="s">
        <v>11</v>
      </c>
      <c r="E13" t="str">
        <f>_xlfn.XLOOKUP('Base Consistente'!$F13,[1]Códigos!$E$2:$E$24,[1]Códigos!$D$2:$D$24,,0,1)</f>
        <v>17</v>
      </c>
      <c r="F13" t="s">
        <v>9</v>
      </c>
      <c r="G13">
        <v>3</v>
      </c>
      <c r="H13" t="s">
        <v>2</v>
      </c>
      <c r="I13" s="2" t="s">
        <v>6</v>
      </c>
    </row>
    <row r="14" spans="1:9" x14ac:dyDescent="0.25">
      <c r="A14" t="s">
        <v>33</v>
      </c>
      <c r="B14" t="s">
        <v>32</v>
      </c>
      <c r="C14" t="s">
        <v>12</v>
      </c>
      <c r="D14" t="s">
        <v>13</v>
      </c>
      <c r="E14" t="str">
        <f>_xlfn.XLOOKUP('Base Consistente'!$F14,[1]Códigos!$E$2:$E$24,[1]Códigos!$D$2:$D$24,,0,1)</f>
        <v>15</v>
      </c>
      <c r="F14" t="s">
        <v>14</v>
      </c>
      <c r="G14">
        <v>1</v>
      </c>
      <c r="H14" t="s">
        <v>0</v>
      </c>
      <c r="I14" s="2">
        <v>18474</v>
      </c>
    </row>
    <row r="15" spans="1:9" x14ac:dyDescent="0.25">
      <c r="A15" t="s">
        <v>33</v>
      </c>
      <c r="B15" t="s">
        <v>32</v>
      </c>
      <c r="C15" t="s">
        <v>12</v>
      </c>
      <c r="D15" t="s">
        <v>13</v>
      </c>
      <c r="E15" t="str">
        <f>_xlfn.XLOOKUP('Base Consistente'!$F15,[1]Códigos!$E$2:$E$24,[1]Códigos!$D$2:$D$24,,0,1)</f>
        <v>15</v>
      </c>
      <c r="F15" t="s">
        <v>14</v>
      </c>
      <c r="G15">
        <v>2</v>
      </c>
      <c r="H15" t="s">
        <v>1</v>
      </c>
      <c r="I15" s="2">
        <v>1848</v>
      </c>
    </row>
    <row r="16" spans="1:9" x14ac:dyDescent="0.25">
      <c r="A16" t="s">
        <v>33</v>
      </c>
      <c r="B16" t="s">
        <v>32</v>
      </c>
      <c r="C16" t="s">
        <v>12</v>
      </c>
      <c r="D16" t="s">
        <v>13</v>
      </c>
      <c r="E16" t="str">
        <f>_xlfn.XLOOKUP('Base Consistente'!$F16,[1]Códigos!$E$2:$E$24,[1]Códigos!$D$2:$D$24,,0,1)</f>
        <v>15</v>
      </c>
      <c r="F16" t="s">
        <v>14</v>
      </c>
      <c r="G16">
        <v>3</v>
      </c>
      <c r="H16" t="s">
        <v>2</v>
      </c>
      <c r="I16" s="2" t="s">
        <v>6</v>
      </c>
    </row>
    <row r="17" spans="1:9" x14ac:dyDescent="0.25">
      <c r="A17" t="s">
        <v>35</v>
      </c>
      <c r="B17" t="s">
        <v>34</v>
      </c>
      <c r="C17" t="s">
        <v>15</v>
      </c>
      <c r="D17" t="s">
        <v>40</v>
      </c>
      <c r="E17" t="str">
        <f>_xlfn.XLOOKUP('Base Consistente'!$F17,[1]Códigos!$E$2:$E$24,[1]Códigos!$D$2:$D$24,,0,1)</f>
        <v>6</v>
      </c>
      <c r="F17" t="s">
        <v>16</v>
      </c>
      <c r="G17">
        <v>1</v>
      </c>
      <c r="H17" t="s">
        <v>0</v>
      </c>
      <c r="I17" s="2">
        <v>7739</v>
      </c>
    </row>
    <row r="18" spans="1:9" x14ac:dyDescent="0.25">
      <c r="A18" t="s">
        <v>35</v>
      </c>
      <c r="B18" t="s">
        <v>34</v>
      </c>
      <c r="C18" t="s">
        <v>15</v>
      </c>
      <c r="D18" t="s">
        <v>40</v>
      </c>
      <c r="E18" t="str">
        <f>_xlfn.XLOOKUP('Base Consistente'!$F18,[1]Códigos!$E$2:$E$24,[1]Códigos!$D$2:$D$24,,0,1)</f>
        <v>6</v>
      </c>
      <c r="F18" t="s">
        <v>16</v>
      </c>
      <c r="G18">
        <v>2</v>
      </c>
      <c r="H18" t="s">
        <v>1</v>
      </c>
      <c r="I18" s="2">
        <v>254</v>
      </c>
    </row>
    <row r="19" spans="1:9" x14ac:dyDescent="0.25">
      <c r="A19" t="s">
        <v>35</v>
      </c>
      <c r="B19" t="s">
        <v>34</v>
      </c>
      <c r="C19" t="s">
        <v>15</v>
      </c>
      <c r="D19" t="s">
        <v>40</v>
      </c>
      <c r="E19" t="str">
        <f>_xlfn.XLOOKUP('Base Consistente'!$F19,[1]Códigos!$E$2:$E$24,[1]Códigos!$D$2:$D$24,,0,1)</f>
        <v>6</v>
      </c>
      <c r="F19" t="s">
        <v>16</v>
      </c>
      <c r="G19">
        <v>3</v>
      </c>
      <c r="H19" t="s">
        <v>2</v>
      </c>
      <c r="I19" s="2" t="s">
        <v>6</v>
      </c>
    </row>
    <row r="20" spans="1:9" x14ac:dyDescent="0.25">
      <c r="A20" t="s">
        <v>31</v>
      </c>
      <c r="B20" t="s">
        <v>30</v>
      </c>
      <c r="C20" t="s">
        <v>17</v>
      </c>
      <c r="D20" t="s">
        <v>11</v>
      </c>
      <c r="E20" t="str">
        <f>_xlfn.XLOOKUP('Base Consistente'!$F20,[1]Códigos!$E$2:$E$24,[1]Códigos!$D$2:$D$24,,0,1)</f>
        <v>17</v>
      </c>
      <c r="F20" t="s">
        <v>9</v>
      </c>
      <c r="G20">
        <v>1</v>
      </c>
      <c r="H20" t="s">
        <v>0</v>
      </c>
      <c r="I20" s="2">
        <v>172669</v>
      </c>
    </row>
    <row r="21" spans="1:9" x14ac:dyDescent="0.25">
      <c r="A21" t="s">
        <v>31</v>
      </c>
      <c r="B21" t="s">
        <v>30</v>
      </c>
      <c r="C21" t="s">
        <v>17</v>
      </c>
      <c r="D21" t="s">
        <v>11</v>
      </c>
      <c r="E21" t="str">
        <f>_xlfn.XLOOKUP('Base Consistente'!$F21,[1]Códigos!$E$2:$E$24,[1]Códigos!$D$2:$D$24,,0,1)</f>
        <v>17</v>
      </c>
      <c r="F21" t="s">
        <v>9</v>
      </c>
      <c r="G21">
        <v>2</v>
      </c>
      <c r="H21" t="s">
        <v>1</v>
      </c>
      <c r="I21" s="2">
        <v>197009</v>
      </c>
    </row>
    <row r="22" spans="1:9" x14ac:dyDescent="0.25">
      <c r="A22" t="s">
        <v>31</v>
      </c>
      <c r="B22" t="s">
        <v>30</v>
      </c>
      <c r="C22" t="s">
        <v>17</v>
      </c>
      <c r="D22" t="s">
        <v>11</v>
      </c>
      <c r="E22" t="str">
        <f>_xlfn.XLOOKUP('Base Consistente'!$F22,[1]Códigos!$E$2:$E$24,[1]Códigos!$D$2:$D$24,,0,1)</f>
        <v>17</v>
      </c>
      <c r="F22" t="s">
        <v>9</v>
      </c>
      <c r="G22">
        <v>3</v>
      </c>
      <c r="H22" t="s">
        <v>2</v>
      </c>
      <c r="I22" s="2">
        <v>2915</v>
      </c>
    </row>
    <row r="23" spans="1:9" x14ac:dyDescent="0.25">
      <c r="A23" t="s">
        <v>31</v>
      </c>
      <c r="B23" t="s">
        <v>30</v>
      </c>
      <c r="C23" t="s">
        <v>18</v>
      </c>
      <c r="D23" t="s">
        <v>41</v>
      </c>
      <c r="E23" t="str">
        <f>_xlfn.XLOOKUP('Base Consistente'!$F23,[1]Códigos!$E$2:$E$24,[1]Códigos!$D$2:$D$24,,0,1)</f>
        <v>17</v>
      </c>
      <c r="F23" t="s">
        <v>9</v>
      </c>
      <c r="G23">
        <v>1</v>
      </c>
      <c r="H23" t="s">
        <v>0</v>
      </c>
      <c r="I23" s="2">
        <v>12588</v>
      </c>
    </row>
    <row r="24" spans="1:9" x14ac:dyDescent="0.25">
      <c r="A24" t="s">
        <v>31</v>
      </c>
      <c r="B24" t="s">
        <v>30</v>
      </c>
      <c r="C24" t="s">
        <v>18</v>
      </c>
      <c r="D24" t="s">
        <v>41</v>
      </c>
      <c r="E24" t="str">
        <f>_xlfn.XLOOKUP('Base Consistente'!$F24,[1]Códigos!$E$2:$E$24,[1]Códigos!$D$2:$D$24,,0,1)</f>
        <v>17</v>
      </c>
      <c r="F24" t="s">
        <v>9</v>
      </c>
      <c r="G24">
        <v>2</v>
      </c>
      <c r="H24" t="s">
        <v>1</v>
      </c>
      <c r="I24" s="2">
        <v>21386</v>
      </c>
    </row>
    <row r="25" spans="1:9" x14ac:dyDescent="0.25">
      <c r="A25" t="s">
        <v>31</v>
      </c>
      <c r="B25" t="s">
        <v>30</v>
      </c>
      <c r="C25" t="s">
        <v>18</v>
      </c>
      <c r="D25" t="s">
        <v>41</v>
      </c>
      <c r="E25" t="str">
        <f>_xlfn.XLOOKUP('Base Consistente'!$F25,[1]Códigos!$E$2:$E$24,[1]Códigos!$D$2:$D$24,,0,1)</f>
        <v>17</v>
      </c>
      <c r="F25" t="s">
        <v>9</v>
      </c>
      <c r="G25">
        <v>3</v>
      </c>
      <c r="H25" t="s">
        <v>2</v>
      </c>
      <c r="I25" s="2">
        <v>9294</v>
      </c>
    </row>
    <row r="26" spans="1:9" x14ac:dyDescent="0.25">
      <c r="A26" t="s">
        <v>33</v>
      </c>
      <c r="B26" t="s">
        <v>36</v>
      </c>
      <c r="C26" t="s">
        <v>19</v>
      </c>
      <c r="D26" t="s">
        <v>20</v>
      </c>
      <c r="E26" t="str">
        <f>_xlfn.XLOOKUP('Base Consistente'!$F26,[1]Códigos!$E$2:$E$24,[1]Códigos!$D$2:$D$24,,0,1)</f>
        <v>16</v>
      </c>
      <c r="F26" t="s">
        <v>21</v>
      </c>
      <c r="G26">
        <v>1</v>
      </c>
      <c r="H26" t="s">
        <v>0</v>
      </c>
      <c r="I26" s="2">
        <v>76447</v>
      </c>
    </row>
    <row r="27" spans="1:9" x14ac:dyDescent="0.25">
      <c r="A27" t="s">
        <v>33</v>
      </c>
      <c r="B27" t="s">
        <v>36</v>
      </c>
      <c r="C27" t="s">
        <v>19</v>
      </c>
      <c r="D27" t="s">
        <v>20</v>
      </c>
      <c r="E27" t="str">
        <f>_xlfn.XLOOKUP('Base Consistente'!$F27,[1]Códigos!$E$2:$E$24,[1]Códigos!$D$2:$D$24,,0,1)</f>
        <v>16</v>
      </c>
      <c r="F27" t="s">
        <v>21</v>
      </c>
      <c r="G27">
        <v>2</v>
      </c>
      <c r="H27" t="s">
        <v>1</v>
      </c>
      <c r="I27" s="2">
        <v>50521</v>
      </c>
    </row>
    <row r="28" spans="1:9" x14ac:dyDescent="0.25">
      <c r="A28" t="s">
        <v>33</v>
      </c>
      <c r="B28" t="s">
        <v>36</v>
      </c>
      <c r="C28" t="s">
        <v>19</v>
      </c>
      <c r="D28" t="s">
        <v>20</v>
      </c>
      <c r="E28" t="str">
        <f>_xlfn.XLOOKUP('Base Consistente'!$F28,[1]Códigos!$E$2:$E$24,[1]Códigos!$D$2:$D$24,,0,1)</f>
        <v>16</v>
      </c>
      <c r="F28" t="s">
        <v>21</v>
      </c>
      <c r="G28">
        <v>3</v>
      </c>
      <c r="H28" t="s">
        <v>2</v>
      </c>
      <c r="I28" s="2" t="s">
        <v>6</v>
      </c>
    </row>
    <row r="29" spans="1:9" x14ac:dyDescent="0.25">
      <c r="A29" t="s">
        <v>31</v>
      </c>
      <c r="B29" t="s">
        <v>30</v>
      </c>
      <c r="C29" t="s">
        <v>22</v>
      </c>
      <c r="D29" t="s">
        <v>23</v>
      </c>
      <c r="E29" t="str">
        <f>_xlfn.XLOOKUP('Base Consistente'!$F29,[1]Códigos!$E$2:$E$24,[1]Códigos!$D$2:$D$24,,0,1)</f>
        <v>16</v>
      </c>
      <c r="F29" t="s">
        <v>21</v>
      </c>
      <c r="G29">
        <v>1</v>
      </c>
      <c r="H29" t="s">
        <v>0</v>
      </c>
      <c r="I29" s="2">
        <v>53095</v>
      </c>
    </row>
    <row r="30" spans="1:9" x14ac:dyDescent="0.25">
      <c r="A30" t="s">
        <v>31</v>
      </c>
      <c r="B30" t="s">
        <v>30</v>
      </c>
      <c r="C30" t="s">
        <v>22</v>
      </c>
      <c r="D30" t="s">
        <v>23</v>
      </c>
      <c r="E30" t="str">
        <f>_xlfn.XLOOKUP('Base Consistente'!$F30,[1]Códigos!$E$2:$E$24,[1]Códigos!$D$2:$D$24,,0,1)</f>
        <v>16</v>
      </c>
      <c r="F30" t="s">
        <v>21</v>
      </c>
      <c r="G30">
        <v>2</v>
      </c>
      <c r="H30" t="s">
        <v>1</v>
      </c>
      <c r="I30" s="2">
        <v>231</v>
      </c>
    </row>
    <row r="31" spans="1:9" x14ac:dyDescent="0.25">
      <c r="A31" t="s">
        <v>31</v>
      </c>
      <c r="B31" t="s">
        <v>30</v>
      </c>
      <c r="C31" t="s">
        <v>22</v>
      </c>
      <c r="D31" t="s">
        <v>23</v>
      </c>
      <c r="E31" t="str">
        <f>_xlfn.XLOOKUP('Base Consistente'!$F31,[1]Códigos!$E$2:$E$24,[1]Códigos!$D$2:$D$24,,0,1)</f>
        <v>16</v>
      </c>
      <c r="F31" t="s">
        <v>21</v>
      </c>
      <c r="G31">
        <v>3</v>
      </c>
      <c r="H31" t="s">
        <v>2</v>
      </c>
      <c r="I31" s="2">
        <v>1396</v>
      </c>
    </row>
    <row r="32" spans="1:9" x14ac:dyDescent="0.25">
      <c r="A32" t="s">
        <v>31</v>
      </c>
      <c r="B32" t="s">
        <v>30</v>
      </c>
      <c r="C32" t="s">
        <v>24</v>
      </c>
      <c r="D32" t="s">
        <v>25</v>
      </c>
      <c r="E32" t="str">
        <f>_xlfn.XLOOKUP('Base Consistente'!$F32,[1]Códigos!$E$2:$E$24,[1]Códigos!$D$2:$D$24,,0,1)</f>
        <v>17</v>
      </c>
      <c r="F32" t="s">
        <v>9</v>
      </c>
      <c r="G32">
        <v>1</v>
      </c>
      <c r="H32" t="s">
        <v>0</v>
      </c>
      <c r="I32" s="2">
        <v>6011</v>
      </c>
    </row>
    <row r="33" spans="1:9" x14ac:dyDescent="0.25">
      <c r="A33" t="s">
        <v>31</v>
      </c>
      <c r="B33" t="s">
        <v>30</v>
      </c>
      <c r="C33" t="s">
        <v>24</v>
      </c>
      <c r="D33" t="s">
        <v>25</v>
      </c>
      <c r="E33" t="str">
        <f>_xlfn.XLOOKUP('Base Consistente'!$F33,[1]Códigos!$E$2:$E$24,[1]Códigos!$D$2:$D$24,,0,1)</f>
        <v>17</v>
      </c>
      <c r="F33" t="s">
        <v>9</v>
      </c>
      <c r="G33">
        <v>2</v>
      </c>
      <c r="H33" t="s">
        <v>1</v>
      </c>
      <c r="I33" s="2">
        <v>117</v>
      </c>
    </row>
    <row r="34" spans="1:9" x14ac:dyDescent="0.25">
      <c r="A34" t="s">
        <v>31</v>
      </c>
      <c r="B34" t="s">
        <v>30</v>
      </c>
      <c r="C34" t="s">
        <v>24</v>
      </c>
      <c r="D34" t="s">
        <v>25</v>
      </c>
      <c r="E34" t="str">
        <f>_xlfn.XLOOKUP('Base Consistente'!$F34,[1]Códigos!$E$2:$E$24,[1]Códigos!$D$2:$D$24,,0,1)</f>
        <v>17</v>
      </c>
      <c r="F34" t="s">
        <v>9</v>
      </c>
      <c r="G34">
        <v>3</v>
      </c>
      <c r="H34" t="s">
        <v>2</v>
      </c>
      <c r="I34" s="2" t="s">
        <v>6</v>
      </c>
    </row>
    <row r="35" spans="1:9" x14ac:dyDescent="0.25">
      <c r="A35" t="s">
        <v>31</v>
      </c>
      <c r="B35" t="s">
        <v>30</v>
      </c>
      <c r="C35" t="s">
        <v>26</v>
      </c>
      <c r="D35" t="s">
        <v>42</v>
      </c>
      <c r="E35" t="str">
        <f>_xlfn.XLOOKUP('Base Consistente'!$F35,[1]Códigos!$E$2:$E$24,[1]Códigos!$D$2:$D$24,,0,1)</f>
        <v>6</v>
      </c>
      <c r="F35" t="s">
        <v>16</v>
      </c>
      <c r="G35">
        <v>1</v>
      </c>
      <c r="H35" t="s">
        <v>0</v>
      </c>
      <c r="I35" s="2">
        <v>48409</v>
      </c>
    </row>
    <row r="36" spans="1:9" x14ac:dyDescent="0.25">
      <c r="A36" t="s">
        <v>31</v>
      </c>
      <c r="B36" t="s">
        <v>30</v>
      </c>
      <c r="C36" t="s">
        <v>26</v>
      </c>
      <c r="D36" t="s">
        <v>42</v>
      </c>
      <c r="E36" t="str">
        <f>_xlfn.XLOOKUP('Base Consistente'!$F36,[1]Códigos!$E$2:$E$24,[1]Códigos!$D$2:$D$24,,0,1)</f>
        <v>6</v>
      </c>
      <c r="F36" t="s">
        <v>16</v>
      </c>
      <c r="G36">
        <v>2</v>
      </c>
      <c r="H36" t="s">
        <v>1</v>
      </c>
      <c r="I36" s="2">
        <v>29</v>
      </c>
    </row>
    <row r="37" spans="1:9" x14ac:dyDescent="0.25">
      <c r="A37" t="s">
        <v>31</v>
      </c>
      <c r="B37" t="s">
        <v>30</v>
      </c>
      <c r="C37" t="s">
        <v>26</v>
      </c>
      <c r="D37" t="s">
        <v>42</v>
      </c>
      <c r="E37" t="str">
        <f>_xlfn.XLOOKUP('Base Consistente'!$F37,[1]Códigos!$E$2:$E$24,[1]Códigos!$D$2:$D$24,,0,1)</f>
        <v>6</v>
      </c>
      <c r="F37" t="s">
        <v>16</v>
      </c>
      <c r="G37">
        <v>3</v>
      </c>
      <c r="H37" t="s">
        <v>2</v>
      </c>
      <c r="I37" s="2">
        <v>620</v>
      </c>
    </row>
    <row r="38" spans="1:9" x14ac:dyDescent="0.25">
      <c r="A38" t="s">
        <v>31</v>
      </c>
      <c r="B38" t="s">
        <v>30</v>
      </c>
      <c r="C38" t="s">
        <v>27</v>
      </c>
      <c r="D38" t="s">
        <v>23</v>
      </c>
      <c r="E38" t="str">
        <f>_xlfn.XLOOKUP('Base Consistente'!$F38,[1]Códigos!$E$2:$E$24,[1]Códigos!$D$2:$D$24,,0,1)</f>
        <v>16</v>
      </c>
      <c r="F38" t="s">
        <v>21</v>
      </c>
      <c r="G38">
        <v>1</v>
      </c>
      <c r="H38" t="s">
        <v>0</v>
      </c>
      <c r="I38" s="2">
        <v>14641</v>
      </c>
    </row>
    <row r="39" spans="1:9" x14ac:dyDescent="0.25">
      <c r="A39" t="s">
        <v>31</v>
      </c>
      <c r="B39" t="s">
        <v>30</v>
      </c>
      <c r="C39" t="s">
        <v>27</v>
      </c>
      <c r="D39" t="s">
        <v>23</v>
      </c>
      <c r="E39" t="str">
        <f>_xlfn.XLOOKUP('Base Consistente'!$F39,[1]Códigos!$E$2:$E$24,[1]Códigos!$D$2:$D$24,,0,1)</f>
        <v>16</v>
      </c>
      <c r="F39" t="s">
        <v>21</v>
      </c>
      <c r="G39">
        <v>2</v>
      </c>
      <c r="H39" t="s">
        <v>1</v>
      </c>
      <c r="I39" s="2">
        <v>108</v>
      </c>
    </row>
    <row r="40" spans="1:9" x14ac:dyDescent="0.25">
      <c r="A40" t="s">
        <v>31</v>
      </c>
      <c r="B40" t="s">
        <v>30</v>
      </c>
      <c r="C40" t="s">
        <v>27</v>
      </c>
      <c r="D40" t="s">
        <v>23</v>
      </c>
      <c r="E40" t="str">
        <f>_xlfn.XLOOKUP('Base Consistente'!$F40,[1]Códigos!$E$2:$E$24,[1]Códigos!$D$2:$D$24,,0,1)</f>
        <v>16</v>
      </c>
      <c r="F40" t="s">
        <v>21</v>
      </c>
      <c r="G40">
        <v>3</v>
      </c>
      <c r="H40" t="s">
        <v>2</v>
      </c>
      <c r="I40" s="2" t="s">
        <v>6</v>
      </c>
    </row>
  </sheetData>
  <autoFilter ref="A1:I40" xr:uid="{03E8A68A-0DA3-4D1E-A11D-802B7ABE307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8 F A A B Q S w M E F A A C A A g A K 2 Y a W 4 k W P e C m A A A A 9 w A A A B I A H A B D b 2 5 m a W c v U G F j a 2 F n Z S 5 4 b W w g o h g A K K A U A A A A A A A A A A A A A A A A A A A A A A A A A A A A h Y 8 x D o I w G I W v Q r r T l q r R k J 8 y O L h I Y q I x r k 2 p 0 A j F 0 G K 5 m 4 N H 8 g p i F H V z f N / 7 h v f u 1 x u k f V 0 F F 9 V a 3 Z g E R Z i i Q B n Z 5 N o U C e r c M V y g l M N G y J M o V D D I x s a 9 z R N U O n e O C f H e Y z / B T V s Q R m l E D t l 6 K 0 t V C / S R 9 X 8 5 1 M Y 6 Y a R C H P a v M Z z h a D r D E W V z T I G M F D J t v g Y b B j / b H w j L r n J d q 7 i y 4 W o H Z I x A 3 i f 4 A 1 B L A w Q U A A I A C A A r Z h p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2 Y a W 1 / F L v w H A g A A I Q U A A B M A H A B G b 3 J t d W x h c y 9 T Z W N 0 a W 9 u M S 5 t I K I Y A C i g F A A A A A A A A A A A A A A A A A A A A A A A A A A A A I 1 U T U / b Q B C 9 R 8 p / W J l L I l m R 0 l J 6 o K m E U q r 2 0 F A l A Q 5 R D m N 7 I F v W s + 7 u O g U i H / q b + h P 4 Y x 1 7 I V + O a X 2 x / e b t z L w 3 Y 1 u M n d Q k J v 7 e P 2 2 3 2 i 2 7 A I O J m E K k o C 8 G Q q F r t w R f F 0 b e I j F y f h + j 6 g 1 z Y 5 D c t T Z 3 k d Z 3 n e 5 q N o I U B 4 E / G c y L 2 V C T Y 8 o 8 9 A m O g q n M t I g h j S Q k O u B U J R d 7 U w N k b 7 R J h 1 r l K U 0 f M r Q d X y 5 c r Q K P c s p Q O A 4 J o I c i F G v 8 z Q v u 8 N 5 t B 9 4 2 B Y 6 b A u 8 a S p w 0 4 O + 3 8 a K 7 1 n l O M U T 4 y C K t y I x O 9 V L y 4 0 b w 9 x J z + A U h Q W M 7 + 8 a E Y v b M O F N q E o M C Y w f O 5 D j v H r a y / w 8 v G z s q 7 R 3 p H l f 8 S u 7 k u F f S K 4 E j n U Y G R Y J K P P 0 2 C I I b c n g r E 6 h 5 9 y 0 n G c t M 6 l r k E 2 Z g H C 8 F u X r w S l r p w A q C m H c P F N p 6 F y 8 c P s O y f q C B V 0 m a m J F U n E N T + S w V 0 2 6 k c p 6 1 9 m y C i r + A s f 5 V G 0 W 5 c w j x Q n R m R 5 V R c / H h o 6 B c q e 4 m 7 / M y s F l c M V e s 5 + k P l W + J J E j l o w c 2 5 S 4 p k 0 v t L t w C j T 9 b 1 t 3 v z k + h H M 3 r w 9 j x f 9 d y t i c 4 c 0 Z G e e V / c A V K m 6 D W u B U x / w T I F 6 l / n W N k F b h p 9 D / l l q u 1 X b z y l V n L a l z 8 Y 7 C B H 1 / V F B O G D L K k Z J 9 U H G j 4 Z 8 7 h n R m O k X e 6 3 u V h b a G 3 t u i 2 W 5 K a k 5 / + B V B L A Q I t A B Q A A g A I A C t m G l u J F j 3 g p g A A A P c A A A A S A A A A A A A A A A A A A A A A A A A A A A B D b 2 5 m a W c v U G F j a 2 F n Z S 5 4 b W x Q S w E C L Q A U A A I A C A A r Z h p b D 8 r p q 6 Q A A A D p A A A A E w A A A A A A A A A A A A A A A A D y A A A A W 0 N v b n R l b n R f V H l w Z X N d L n h t b F B L A Q I t A B Q A A g A I A C t m G l t f x S 7 8 B w I A A C E F A A A T A A A A A A A A A A A A A A A A A O M B A A B G b 3 J t d W x h c y 9 T Z W N 0 a W 9 u M S 5 t U E s F B g A A A A A D A A M A w g A A A D c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g O A A A A A A A A R g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3 Z m J h Y 2 R l O S 1 l Y 2 R i L T R h Z m M t O G E z M S 1 h N T E 2 M T g 5 M j B j Z D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y N V Q x N j o x O T o y N C 4 y O T U 5 N T Q w W i I g L z 4 8 R W 5 0 c n k g V H l w Z T 0 i R m l s b E N v b H V t b l R 5 c G V z I i B W Y W x 1 Z T 0 i c 0 J n W U d C Z 0 E 9 I i A v P j x F b n R y e S B U e X B l P S J G a W x s Q 2 9 s d W 1 u T m F t Z X M i I F Z h b H V l P S J z W y Z x d W 9 0 O 0 5 v b W J y Z S B k Z W w g w 4 F y Z W E g U H J v d G V n a W R h J n F 1 b 3 Q 7 L C Z x d W 9 0 O 0 1 1 b m l j a X B p b y Z x d W 9 0 O y w m c X V v d D t E Z X B h c n R h b W V u d G 8 m c X V v d D s s J n F 1 b 3 Q 7 V G l w b y B k Z S B 2 a X N p d G F u d G V z J n F 1 b 3 Q 7 L C Z x d W 9 0 O 0 N h b n R p Z G F k I G R l I H Z p c 2 l 0 Y W 5 0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E v Q X V 0 b 1 J l b W 9 2 Z W R D b 2 x 1 b W 5 z M S 5 7 T m 9 t Y n J l I G R l b C D D g X J l Y S B Q c m 9 0 Z W d p Z G E s M H 0 m c X V v d D s s J n F 1 b 3 Q 7 U 2 V j d G l v b j E v V G F i b G E x L 0 F 1 d G 9 S Z W 1 v d m V k Q 2 9 s d W 1 u c z E u e 0 1 1 b m l j a X B p b y w x f S Z x d W 9 0 O y w m c X V v d D t T Z W N 0 a W 9 u M S 9 U Y W J s Y T E v Q X V 0 b 1 J l b W 9 2 Z W R D b 2 x 1 b W 5 z M S 5 7 R G V w Y X J 0 Y W 1 l b n R v L D J 9 J n F 1 b 3 Q 7 L C Z x d W 9 0 O 1 N l Y 3 R p b 2 4 x L 1 R h Y m x h M S 9 B d X R v U m V t b 3 Z l Z E N v b H V t b n M x L n t U a X B v I G R l I H Z p c 2 l 0 Y W 5 0 Z X M s M 3 0 m c X V v d D s s J n F 1 b 3 Q 7 U 2 V j d G l v b j E v V G F i b G E x L 0 F 1 d G 9 S Z W 1 v d m V k Q 2 9 s d W 1 u c z E u e 0 N h b n R p Z G F k I G R l I H Z p c 2 l 0 Y W 5 0 Z X M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E x L 0 F 1 d G 9 S Z W 1 v d m V k Q 2 9 s d W 1 u c z E u e 0 5 v b W J y Z S B k Z W w g w 4 F y Z W E g U H J v d G V n a W R h L D B 9 J n F 1 b 3 Q 7 L C Z x d W 9 0 O 1 N l Y 3 R p b 2 4 x L 1 R h Y m x h M S 9 B d X R v U m V t b 3 Z l Z E N v b H V t b n M x L n t N d W 5 p Y 2 l w a W 8 s M X 0 m c X V v d D s s J n F 1 b 3 Q 7 U 2 V j d G l v b j E v V G F i b G E x L 0 F 1 d G 9 S Z W 1 v d m V k Q 2 9 s d W 1 u c z E u e 0 R l c G F y d G F t Z W 5 0 b y w y f S Z x d W 9 0 O y w m c X V v d D t T Z W N 0 a W 9 u M S 9 U Y W J s Y T E v Q X V 0 b 1 J l b W 9 2 Z W R D b 2 x 1 b W 5 z M S 5 7 V G l w b y B k Z S B 2 a X N p d G F u d G V z L D N 9 J n F 1 b 3 Q 7 L C Z x d W 9 0 O 1 N l Y 3 R p b 2 4 x L 1 R h Y m x h M S 9 B d X R v U m V t b 3 Z l Z E N v b H V t b n M x L n t D Y W 5 0 a W R h Z C B k Z S B 2 a X N p d G F u d G V z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9 D b 2 x 1 b W 5 h J T I w Z G U l M j B h b n V s Y W N p J U M z J U I z b i U y M G R l J T I w Z G l u Y W 1 p e m F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9 D b 2 x 1 b W 5 h c y U y M H F 1 a X R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N 0 8 7 k 1 z U 3 5 E q 1 j U C n 4 Z D L M A A A A A A g A A A A A A E G Y A A A A B A A A g A A A A l o S z i h 7 8 9 t q X 2 Q I v h V h V V a T I v A O 6 k d Y S W X 2 E A a B F y V I A A A A A D o A A A A A C A A A g A A A A X + C c W h v 8 c G v L o x H t A i R J Z j U i D N N i W k f V T P L s 5 B O X x N F Q A A A A G F 5 P p c y o 6 t Z x U L R m g Y 2 k N j O t b M 8 g 9 A i H p E b r m 9 V E W Y t S m j a H x J 3 V A i O j v G 2 S 3 4 S U 8 J d Z J c v I W C w / z y 2 B s 4 4 D 1 p Z I e U D 3 a K h o n p L D T v g Q J X V A A A A A 6 K D S F I 4 K Z U 1 w A 2 g 2 J I F c f K n C a 5 a L U 6 D A r M t S 1 m r O m M 7 r G r U 2 I z C y s 3 Q j u N A J P f K s 2 w U t f t p 3 m q 0 7 / 8 8 F n n A m n A = = < / D a t a M a s h u p > 
</file>

<file path=customXml/itemProps1.xml><?xml version="1.0" encoding="utf-8"?>
<ds:datastoreItem xmlns:ds="http://schemas.openxmlformats.org/officeDocument/2006/customXml" ds:itemID="{118941B7-165F-42A9-9088-B63F0143572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Consistente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Alejandra Paz Velásquez</dc:creator>
  <cp:keywords/>
  <dc:description/>
  <cp:lastModifiedBy>Jorge Antonio Chacón Najera</cp:lastModifiedBy>
  <cp:revision/>
  <cp:lastPrinted>2025-05-09T20:48:38Z</cp:lastPrinted>
  <dcterms:created xsi:type="dcterms:W3CDTF">2024-02-28T20:50:46Z</dcterms:created>
  <dcterms:modified xsi:type="dcterms:W3CDTF">2025-12-11T14:11:10Z</dcterms:modified>
  <cp:category/>
  <cp:contentStatus/>
</cp:coreProperties>
</file>