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1. RECURSOS HIDRICOS/"/>
    </mc:Choice>
  </mc:AlternateContent>
  <xr:revisionPtr revIDLastSave="149" documentId="13_ncr:1_{2A14C440-0865-4406-BF81-147A2189449D}" xr6:coauthVersionLast="47" xr6:coauthVersionMax="47" xr10:uidLastSave="{A0CEBF82-5F22-49C4-B668-F63FACDF196E}"/>
  <bookViews>
    <workbookView xWindow="-120" yWindow="-120" windowWidth="29040" windowHeight="15720" firstSheet="3" activeTab="3" xr2:uid="{8AD9C771-5C24-4AB3-B382-633844030DD7}"/>
  </bookViews>
  <sheets>
    <sheet name="Dinámica ene-feb" sheetId="3" state="hidden" r:id="rId1"/>
    <sheet name="tabla ene-feb" sheetId="2" state="hidden" r:id="rId2"/>
    <sheet name="ene-feb" sheetId="1" state="hidden" r:id="rId3"/>
    <sheet name="Base" sheetId="5" r:id="rId4"/>
  </sheets>
  <externalReferences>
    <externalReference r:id="rId5"/>
  </externalReferences>
  <definedNames>
    <definedName name="_xlnm._FilterDatabase" localSheetId="3" hidden="1">Base!$A$1:$N$2813</definedName>
    <definedName name="_xlnm._FilterDatabase" localSheetId="1" hidden="1">'tabla ene-feb'!$A$1:$M$176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9" i="5" l="1"/>
  <c r="A199" i="5"/>
  <c r="C197" i="5"/>
  <c r="A197" i="5"/>
  <c r="C162" i="5"/>
  <c r="A162" i="5"/>
  <c r="C160" i="5"/>
  <c r="A160" i="5"/>
  <c r="C51" i="5"/>
  <c r="A51" i="5"/>
  <c r="C49" i="5"/>
  <c r="A49" i="5"/>
  <c r="C146" i="5"/>
  <c r="A146" i="5"/>
  <c r="C145" i="5"/>
  <c r="A145" i="5"/>
  <c r="C110" i="5"/>
  <c r="A110" i="5"/>
  <c r="A108" i="5"/>
  <c r="C108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50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9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1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8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601" i="5"/>
  <c r="C2602" i="5"/>
  <c r="C2603" i="5"/>
  <c r="C2604" i="5"/>
  <c r="C2605" i="5"/>
  <c r="C2606" i="5"/>
  <c r="C2607" i="5"/>
  <c r="C2608" i="5"/>
  <c r="C2609" i="5"/>
  <c r="C2610" i="5"/>
  <c r="C2611" i="5"/>
  <c r="C2612" i="5"/>
  <c r="C2613" i="5"/>
  <c r="C2614" i="5"/>
  <c r="C2615" i="5"/>
  <c r="C2616" i="5"/>
  <c r="C2617" i="5"/>
  <c r="C2618" i="5"/>
  <c r="C2619" i="5"/>
  <c r="C2620" i="5"/>
  <c r="C2621" i="5"/>
  <c r="C2622" i="5"/>
  <c r="C2623" i="5"/>
  <c r="C2624" i="5"/>
  <c r="C2625" i="5"/>
  <c r="C2626" i="5"/>
  <c r="C2627" i="5"/>
  <c r="C2628" i="5"/>
  <c r="C2629" i="5"/>
  <c r="C2630" i="5"/>
  <c r="C2631" i="5"/>
  <c r="C2632" i="5"/>
  <c r="C2633" i="5"/>
  <c r="C2634" i="5"/>
  <c r="C2635" i="5"/>
  <c r="C2636" i="5"/>
  <c r="C2637" i="5"/>
  <c r="C2638" i="5"/>
  <c r="C2639" i="5"/>
  <c r="C2640" i="5"/>
  <c r="C2641" i="5"/>
  <c r="C2642" i="5"/>
  <c r="C2643" i="5"/>
  <c r="C2644" i="5"/>
  <c r="C2645" i="5"/>
  <c r="C2646" i="5"/>
  <c r="C2647" i="5"/>
  <c r="C2648" i="5"/>
  <c r="C2649" i="5"/>
  <c r="C2650" i="5"/>
  <c r="C2651" i="5"/>
  <c r="C2652" i="5"/>
  <c r="C2653" i="5"/>
  <c r="C2654" i="5"/>
  <c r="C2655" i="5"/>
  <c r="C2656" i="5"/>
  <c r="C2657" i="5"/>
  <c r="C2658" i="5"/>
  <c r="C2659" i="5"/>
  <c r="C2660" i="5"/>
  <c r="C2661" i="5"/>
  <c r="C2662" i="5"/>
  <c r="C2663" i="5"/>
  <c r="C2664" i="5"/>
  <c r="C2665" i="5"/>
  <c r="C2666" i="5"/>
  <c r="C2667" i="5"/>
  <c r="C2668" i="5"/>
  <c r="C2669" i="5"/>
  <c r="C2670" i="5"/>
  <c r="C2671" i="5"/>
  <c r="C2672" i="5"/>
  <c r="C2673" i="5"/>
  <c r="C2674" i="5"/>
  <c r="C2675" i="5"/>
  <c r="C2676" i="5"/>
  <c r="C2677" i="5"/>
  <c r="C2678" i="5"/>
  <c r="C2679" i="5"/>
  <c r="C2680" i="5"/>
  <c r="C2681" i="5"/>
  <c r="C2682" i="5"/>
  <c r="C2683" i="5"/>
  <c r="C2684" i="5"/>
  <c r="C2685" i="5"/>
  <c r="C2686" i="5"/>
  <c r="C2687" i="5"/>
  <c r="C2688" i="5"/>
  <c r="C2689" i="5"/>
  <c r="C2690" i="5"/>
  <c r="C2691" i="5"/>
  <c r="C2692" i="5"/>
  <c r="C2693" i="5"/>
  <c r="C2694" i="5"/>
  <c r="C2695" i="5"/>
  <c r="C2696" i="5"/>
  <c r="C2697" i="5"/>
  <c r="C2698" i="5"/>
  <c r="C2699" i="5"/>
  <c r="C2700" i="5"/>
  <c r="C2701" i="5"/>
  <c r="C2702" i="5"/>
  <c r="C2703" i="5"/>
  <c r="C2704" i="5"/>
  <c r="C2705" i="5"/>
  <c r="C2706" i="5"/>
  <c r="C2707" i="5"/>
  <c r="C2708" i="5"/>
  <c r="C2709" i="5"/>
  <c r="C2710" i="5"/>
  <c r="C2711" i="5"/>
  <c r="C2712" i="5"/>
  <c r="C2713" i="5"/>
  <c r="C2714" i="5"/>
  <c r="C2715" i="5"/>
  <c r="C2716" i="5"/>
  <c r="C2717" i="5"/>
  <c r="C2718" i="5"/>
  <c r="C2719" i="5"/>
  <c r="C2720" i="5"/>
  <c r="C2721" i="5"/>
  <c r="C2722" i="5"/>
  <c r="C2723" i="5"/>
  <c r="C2724" i="5"/>
  <c r="C2725" i="5"/>
  <c r="C2726" i="5"/>
  <c r="C2727" i="5"/>
  <c r="C2728" i="5"/>
  <c r="C2729" i="5"/>
  <c r="C2730" i="5"/>
  <c r="C2731" i="5"/>
  <c r="C2732" i="5"/>
  <c r="C2733" i="5"/>
  <c r="C2734" i="5"/>
  <c r="C2735" i="5"/>
  <c r="C2736" i="5"/>
  <c r="C2737" i="5"/>
  <c r="C2738" i="5"/>
  <c r="C2739" i="5"/>
  <c r="C2740" i="5"/>
  <c r="C2741" i="5"/>
  <c r="C2742" i="5"/>
  <c r="C2743" i="5"/>
  <c r="C2744" i="5"/>
  <c r="C2745" i="5"/>
  <c r="C2746" i="5"/>
  <c r="C2747" i="5"/>
  <c r="C2748" i="5"/>
  <c r="C2749" i="5"/>
  <c r="C2750" i="5"/>
  <c r="C2751" i="5"/>
  <c r="C2752" i="5"/>
  <c r="C2753" i="5"/>
  <c r="C2754" i="5"/>
  <c r="C2755" i="5"/>
  <c r="C2756" i="5"/>
  <c r="C2757" i="5"/>
  <c r="C2758" i="5"/>
  <c r="C2759" i="5"/>
  <c r="C2760" i="5"/>
  <c r="C2761" i="5"/>
  <c r="C2762" i="5"/>
  <c r="C2763" i="5"/>
  <c r="C2764" i="5"/>
  <c r="C2765" i="5"/>
  <c r="C2766" i="5"/>
  <c r="C2767" i="5"/>
  <c r="C2768" i="5"/>
  <c r="C2769" i="5"/>
  <c r="C2770" i="5"/>
  <c r="C2771" i="5"/>
  <c r="C2772" i="5"/>
  <c r="C2773" i="5"/>
  <c r="C2774" i="5"/>
  <c r="C2775" i="5"/>
  <c r="C2776" i="5"/>
  <c r="C2777" i="5"/>
  <c r="C2778" i="5"/>
  <c r="C2779" i="5"/>
  <c r="C2780" i="5"/>
  <c r="C2781" i="5"/>
  <c r="C2782" i="5"/>
  <c r="C2783" i="5"/>
  <c r="C2784" i="5"/>
  <c r="C2785" i="5"/>
  <c r="C2786" i="5"/>
  <c r="C2787" i="5"/>
  <c r="C2788" i="5"/>
  <c r="C2789" i="5"/>
  <c r="C2790" i="5"/>
  <c r="C2791" i="5"/>
  <c r="C2792" i="5"/>
  <c r="C2793" i="5"/>
  <c r="C2794" i="5"/>
  <c r="C2795" i="5"/>
  <c r="C2796" i="5"/>
  <c r="C2797" i="5"/>
  <c r="C2798" i="5"/>
  <c r="C2799" i="5"/>
  <c r="C2800" i="5"/>
  <c r="C2801" i="5"/>
  <c r="C2802" i="5"/>
  <c r="C2803" i="5"/>
  <c r="C2804" i="5"/>
  <c r="C2805" i="5"/>
  <c r="C2806" i="5"/>
  <c r="C2807" i="5"/>
  <c r="C2808" i="5"/>
  <c r="C2809" i="5"/>
  <c r="C2810" i="5"/>
  <c r="C2811" i="5"/>
  <c r="C2812" i="5"/>
  <c r="C2813" i="5"/>
  <c r="C2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4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2007" i="5"/>
  <c r="A2008" i="5"/>
  <c r="A2009" i="5"/>
  <c r="A2010" i="5"/>
  <c r="A2011" i="5"/>
  <c r="A2012" i="5"/>
  <c r="A2013" i="5"/>
  <c r="A2014" i="5"/>
  <c r="A2015" i="5"/>
  <c r="A2016" i="5"/>
  <c r="A2017" i="5"/>
  <c r="A2018" i="5"/>
  <c r="A2019" i="5"/>
  <c r="A2020" i="5"/>
  <c r="A2021" i="5"/>
  <c r="A2022" i="5"/>
  <c r="A2023" i="5"/>
  <c r="A2024" i="5"/>
  <c r="A2025" i="5"/>
  <c r="A2026" i="5"/>
  <c r="A2027" i="5"/>
  <c r="A2028" i="5"/>
  <c r="A2029" i="5"/>
  <c r="A2030" i="5"/>
  <c r="A2031" i="5"/>
  <c r="A2032" i="5"/>
  <c r="A2033" i="5"/>
  <c r="A2034" i="5"/>
  <c r="A2035" i="5"/>
  <c r="A2036" i="5"/>
  <c r="A2037" i="5"/>
  <c r="A2038" i="5"/>
  <c r="A2039" i="5"/>
  <c r="A2040" i="5"/>
  <c r="A2041" i="5"/>
  <c r="A2042" i="5"/>
  <c r="A2043" i="5"/>
  <c r="A2044" i="5"/>
  <c r="A2045" i="5"/>
  <c r="A2046" i="5"/>
  <c r="A2047" i="5"/>
  <c r="A2048" i="5"/>
  <c r="A2049" i="5"/>
  <c r="A2050" i="5"/>
  <c r="A2051" i="5"/>
  <c r="A2052" i="5"/>
  <c r="A2053" i="5"/>
  <c r="A2054" i="5"/>
  <c r="A2055" i="5"/>
  <c r="A2056" i="5"/>
  <c r="A2057" i="5"/>
  <c r="A2058" i="5"/>
  <c r="A2059" i="5"/>
  <c r="A2060" i="5"/>
  <c r="A2061" i="5"/>
  <c r="A2062" i="5"/>
  <c r="A2063" i="5"/>
  <c r="A2064" i="5"/>
  <c r="A2065" i="5"/>
  <c r="A2066" i="5"/>
  <c r="A2067" i="5"/>
  <c r="A2068" i="5"/>
  <c r="A2069" i="5"/>
  <c r="A2070" i="5"/>
  <c r="A2071" i="5"/>
  <c r="A2072" i="5"/>
  <c r="A2073" i="5"/>
  <c r="A2074" i="5"/>
  <c r="A2075" i="5"/>
  <c r="A2076" i="5"/>
  <c r="A2077" i="5"/>
  <c r="A2078" i="5"/>
  <c r="A2079" i="5"/>
  <c r="A2080" i="5"/>
  <c r="A2081" i="5"/>
  <c r="A2082" i="5"/>
  <c r="A2083" i="5"/>
  <c r="A2084" i="5"/>
  <c r="A2085" i="5"/>
  <c r="A2086" i="5"/>
  <c r="A2087" i="5"/>
  <c r="A2088" i="5"/>
  <c r="A2089" i="5"/>
  <c r="A2090" i="5"/>
  <c r="A2091" i="5"/>
  <c r="A2092" i="5"/>
  <c r="A2093" i="5"/>
  <c r="A2094" i="5"/>
  <c r="A2095" i="5"/>
  <c r="A2096" i="5"/>
  <c r="A2097" i="5"/>
  <c r="A2098" i="5"/>
  <c r="A2099" i="5"/>
  <c r="A2100" i="5"/>
  <c r="A2101" i="5"/>
  <c r="A2102" i="5"/>
  <c r="A2103" i="5"/>
  <c r="A2104" i="5"/>
  <c r="A2105" i="5"/>
  <c r="A2106" i="5"/>
  <c r="A2107" i="5"/>
  <c r="A2108" i="5"/>
  <c r="A2109" i="5"/>
  <c r="A2110" i="5"/>
  <c r="A2111" i="5"/>
  <c r="A2112" i="5"/>
  <c r="A2113" i="5"/>
  <c r="A2114" i="5"/>
  <c r="A2115" i="5"/>
  <c r="A2116" i="5"/>
  <c r="A2117" i="5"/>
  <c r="A2118" i="5"/>
  <c r="A2119" i="5"/>
  <c r="A2120" i="5"/>
  <c r="A2121" i="5"/>
  <c r="A2122" i="5"/>
  <c r="A2123" i="5"/>
  <c r="A2124" i="5"/>
  <c r="A2125" i="5"/>
  <c r="A2126" i="5"/>
  <c r="A2127" i="5"/>
  <c r="A2128" i="5"/>
  <c r="A2129" i="5"/>
  <c r="A2130" i="5"/>
  <c r="A2131" i="5"/>
  <c r="A2132" i="5"/>
  <c r="A2133" i="5"/>
  <c r="A2134" i="5"/>
  <c r="A2135" i="5"/>
  <c r="A2136" i="5"/>
  <c r="A2137" i="5"/>
  <c r="A2138" i="5"/>
  <c r="A2139" i="5"/>
  <c r="A2140" i="5"/>
  <c r="A2141" i="5"/>
  <c r="A2142" i="5"/>
  <c r="A2143" i="5"/>
  <c r="A2144" i="5"/>
  <c r="A2145" i="5"/>
  <c r="A2146" i="5"/>
  <c r="A2147" i="5"/>
  <c r="A2148" i="5"/>
  <c r="A2149" i="5"/>
  <c r="A2150" i="5"/>
  <c r="A2151" i="5"/>
  <c r="A2152" i="5"/>
  <c r="A2153" i="5"/>
  <c r="A2154" i="5"/>
  <c r="A2155" i="5"/>
  <c r="A2156" i="5"/>
  <c r="A2157" i="5"/>
  <c r="A2158" i="5"/>
  <c r="A2159" i="5"/>
  <c r="A2160" i="5"/>
  <c r="A2161" i="5"/>
  <c r="A2162" i="5"/>
  <c r="A2163" i="5"/>
  <c r="A2164" i="5"/>
  <c r="A2165" i="5"/>
  <c r="A2166" i="5"/>
  <c r="A2167" i="5"/>
  <c r="A2168" i="5"/>
  <c r="A2169" i="5"/>
  <c r="A2170" i="5"/>
  <c r="A2171" i="5"/>
  <c r="A2172" i="5"/>
  <c r="A2173" i="5"/>
  <c r="A2174" i="5"/>
  <c r="A2175" i="5"/>
  <c r="A2176" i="5"/>
  <c r="A2177" i="5"/>
  <c r="A2178" i="5"/>
  <c r="A2179" i="5"/>
  <c r="A2180" i="5"/>
  <c r="A2181" i="5"/>
  <c r="A2182" i="5"/>
  <c r="A2183" i="5"/>
  <c r="A2184" i="5"/>
  <c r="A2185" i="5"/>
  <c r="A2186" i="5"/>
  <c r="A2187" i="5"/>
  <c r="A2188" i="5"/>
  <c r="A2189" i="5"/>
  <c r="A2190" i="5"/>
  <c r="A2191" i="5"/>
  <c r="A2192" i="5"/>
  <c r="A2193" i="5"/>
  <c r="A2194" i="5"/>
  <c r="A2195" i="5"/>
  <c r="A2196" i="5"/>
  <c r="A2197" i="5"/>
  <c r="A2198" i="5"/>
  <c r="A2199" i="5"/>
  <c r="A2200" i="5"/>
  <c r="A2201" i="5"/>
  <c r="A2202" i="5"/>
  <c r="A2203" i="5"/>
  <c r="A2204" i="5"/>
  <c r="A2205" i="5"/>
  <c r="A2206" i="5"/>
  <c r="A2207" i="5"/>
  <c r="A2208" i="5"/>
  <c r="A2209" i="5"/>
  <c r="A2210" i="5"/>
  <c r="A2211" i="5"/>
  <c r="A2212" i="5"/>
  <c r="A2213" i="5"/>
  <c r="A2214" i="5"/>
  <c r="A2215" i="5"/>
  <c r="A2216" i="5"/>
  <c r="A2217" i="5"/>
  <c r="A2218" i="5"/>
  <c r="A2219" i="5"/>
  <c r="A2220" i="5"/>
  <c r="A2221" i="5"/>
  <c r="A2222" i="5"/>
  <c r="A2223" i="5"/>
  <c r="A2224" i="5"/>
  <c r="A2225" i="5"/>
  <c r="A2226" i="5"/>
  <c r="A2227" i="5"/>
  <c r="A2228" i="5"/>
  <c r="A2229" i="5"/>
  <c r="A2230" i="5"/>
  <c r="A2231" i="5"/>
  <c r="A2232" i="5"/>
  <c r="A2233" i="5"/>
  <c r="A2234" i="5"/>
  <c r="A2235" i="5"/>
  <c r="A2236" i="5"/>
  <c r="A2237" i="5"/>
  <c r="A2238" i="5"/>
  <c r="A2239" i="5"/>
  <c r="A2240" i="5"/>
  <c r="A2241" i="5"/>
  <c r="A2242" i="5"/>
  <c r="A2243" i="5"/>
  <c r="A2244" i="5"/>
  <c r="A2245" i="5"/>
  <c r="A2246" i="5"/>
  <c r="A2247" i="5"/>
  <c r="A2248" i="5"/>
  <c r="A2249" i="5"/>
  <c r="A2250" i="5"/>
  <c r="A2251" i="5"/>
  <c r="A2252" i="5"/>
  <c r="A2253" i="5"/>
  <c r="A2254" i="5"/>
  <c r="A2255" i="5"/>
  <c r="A2256" i="5"/>
  <c r="A2257" i="5"/>
  <c r="A2258" i="5"/>
  <c r="A2259" i="5"/>
  <c r="A2260" i="5"/>
  <c r="A2261" i="5"/>
  <c r="A2262" i="5"/>
  <c r="A2263" i="5"/>
  <c r="A2264" i="5"/>
  <c r="A2265" i="5"/>
  <c r="A2266" i="5"/>
  <c r="A2267" i="5"/>
  <c r="A2268" i="5"/>
  <c r="A2269" i="5"/>
  <c r="A2270" i="5"/>
  <c r="A2271" i="5"/>
  <c r="A2272" i="5"/>
  <c r="A2273" i="5"/>
  <c r="A2274" i="5"/>
  <c r="A2275" i="5"/>
  <c r="A2276" i="5"/>
  <c r="A2277" i="5"/>
  <c r="A2278" i="5"/>
  <c r="A2279" i="5"/>
  <c r="A2280" i="5"/>
  <c r="A2281" i="5"/>
  <c r="A2282" i="5"/>
  <c r="A2283" i="5"/>
  <c r="A2284" i="5"/>
  <c r="A2285" i="5"/>
  <c r="A2286" i="5"/>
  <c r="A2287" i="5"/>
  <c r="A2288" i="5"/>
  <c r="A2289" i="5"/>
  <c r="A2290" i="5"/>
  <c r="A2291" i="5"/>
  <c r="A2292" i="5"/>
  <c r="A2293" i="5"/>
  <c r="A2294" i="5"/>
  <c r="A2295" i="5"/>
  <c r="A2296" i="5"/>
  <c r="A2297" i="5"/>
  <c r="A2298" i="5"/>
  <c r="A2299" i="5"/>
  <c r="A2300" i="5"/>
  <c r="A2301" i="5"/>
  <c r="A2302" i="5"/>
  <c r="A2303" i="5"/>
  <c r="A2304" i="5"/>
  <c r="A2305" i="5"/>
  <c r="A2306" i="5"/>
  <c r="A2307" i="5"/>
  <c r="A2308" i="5"/>
  <c r="A2309" i="5"/>
  <c r="A2310" i="5"/>
  <c r="A2311" i="5"/>
  <c r="A2312" i="5"/>
  <c r="A2313" i="5"/>
  <c r="A2314" i="5"/>
  <c r="A2315" i="5"/>
  <c r="A2316" i="5"/>
  <c r="A2317" i="5"/>
  <c r="A2318" i="5"/>
  <c r="A2319" i="5"/>
  <c r="A2320" i="5"/>
  <c r="A2321" i="5"/>
  <c r="A2322" i="5"/>
  <c r="A2323" i="5"/>
  <c r="A2324" i="5"/>
  <c r="A2325" i="5"/>
  <c r="A2326" i="5"/>
  <c r="A2327" i="5"/>
  <c r="A2328" i="5"/>
  <c r="A2329" i="5"/>
  <c r="A2330" i="5"/>
  <c r="A2331" i="5"/>
  <c r="A2332" i="5"/>
  <c r="A2333" i="5"/>
  <c r="A2334" i="5"/>
  <c r="A2335" i="5"/>
  <c r="A2336" i="5"/>
  <c r="A2337" i="5"/>
  <c r="A2338" i="5"/>
  <c r="A2339" i="5"/>
  <c r="A2340" i="5"/>
  <c r="A2341" i="5"/>
  <c r="A2342" i="5"/>
  <c r="A2343" i="5"/>
  <c r="A2344" i="5"/>
  <c r="A2345" i="5"/>
  <c r="A2346" i="5"/>
  <c r="A2347" i="5"/>
  <c r="A2348" i="5"/>
  <c r="A2349" i="5"/>
  <c r="A2350" i="5"/>
  <c r="A2351" i="5"/>
  <c r="A2352" i="5"/>
  <c r="A2353" i="5"/>
  <c r="A2354" i="5"/>
  <c r="A2355" i="5"/>
  <c r="A2356" i="5"/>
  <c r="A2357" i="5"/>
  <c r="A2358" i="5"/>
  <c r="A2359" i="5"/>
  <c r="A2360" i="5"/>
  <c r="A2361" i="5"/>
  <c r="A2362" i="5"/>
  <c r="A2363" i="5"/>
  <c r="A2364" i="5"/>
  <c r="A2365" i="5"/>
  <c r="A2366" i="5"/>
  <c r="A2367" i="5"/>
  <c r="A2368" i="5"/>
  <c r="A2369" i="5"/>
  <c r="A2370" i="5"/>
  <c r="A2371" i="5"/>
  <c r="A2372" i="5"/>
  <c r="A2373" i="5"/>
  <c r="A2374" i="5"/>
  <c r="A2375" i="5"/>
  <c r="A2376" i="5"/>
  <c r="A2377" i="5"/>
  <c r="A2378" i="5"/>
  <c r="A2379" i="5"/>
  <c r="A2380" i="5"/>
  <c r="A2381" i="5"/>
  <c r="A2382" i="5"/>
  <c r="A2383" i="5"/>
  <c r="A2384" i="5"/>
  <c r="A2385" i="5"/>
  <c r="A2386" i="5"/>
  <c r="A2387" i="5"/>
  <c r="A2388" i="5"/>
  <c r="A2389" i="5"/>
  <c r="A2390" i="5"/>
  <c r="A2391" i="5"/>
  <c r="A2392" i="5"/>
  <c r="A2393" i="5"/>
  <c r="A2394" i="5"/>
  <c r="A2395" i="5"/>
  <c r="A2396" i="5"/>
  <c r="A2397" i="5"/>
  <c r="A2398" i="5"/>
  <c r="A2399" i="5"/>
  <c r="A2400" i="5"/>
  <c r="A2401" i="5"/>
  <c r="A2402" i="5"/>
  <c r="A2403" i="5"/>
  <c r="A2404" i="5"/>
  <c r="A2405" i="5"/>
  <c r="A2406" i="5"/>
  <c r="A2407" i="5"/>
  <c r="A2408" i="5"/>
  <c r="A2409" i="5"/>
  <c r="A2410" i="5"/>
  <c r="A2411" i="5"/>
  <c r="A2412" i="5"/>
  <c r="A2413" i="5"/>
  <c r="A2414" i="5"/>
  <c r="A2415" i="5"/>
  <c r="A2416" i="5"/>
  <c r="A2417" i="5"/>
  <c r="A2418" i="5"/>
  <c r="A2419" i="5"/>
  <c r="A2420" i="5"/>
  <c r="A2421" i="5"/>
  <c r="A2422" i="5"/>
  <c r="A2423" i="5"/>
  <c r="A2424" i="5"/>
  <c r="A2425" i="5"/>
  <c r="A2426" i="5"/>
  <c r="A2427" i="5"/>
  <c r="A2428" i="5"/>
  <c r="A2429" i="5"/>
  <c r="A2430" i="5"/>
  <c r="A2431" i="5"/>
  <c r="A2432" i="5"/>
  <c r="A2433" i="5"/>
  <c r="A2434" i="5"/>
  <c r="A2435" i="5"/>
  <c r="A2436" i="5"/>
  <c r="A2437" i="5"/>
  <c r="A2438" i="5"/>
  <c r="A2439" i="5"/>
  <c r="A2440" i="5"/>
  <c r="A2441" i="5"/>
  <c r="A2442" i="5"/>
  <c r="A2443" i="5"/>
  <c r="A2444" i="5"/>
  <c r="A2445" i="5"/>
  <c r="A2446" i="5"/>
  <c r="A2447" i="5"/>
  <c r="A2448" i="5"/>
  <c r="A2449" i="5"/>
  <c r="A2450" i="5"/>
  <c r="A2451" i="5"/>
  <c r="A2452" i="5"/>
  <c r="A2453" i="5"/>
  <c r="A2454" i="5"/>
  <c r="A2455" i="5"/>
  <c r="A2456" i="5"/>
  <c r="A2457" i="5"/>
  <c r="A2458" i="5"/>
  <c r="A2459" i="5"/>
  <c r="A2460" i="5"/>
  <c r="A2461" i="5"/>
  <c r="A2462" i="5"/>
  <c r="A2463" i="5"/>
  <c r="A2464" i="5"/>
  <c r="A2465" i="5"/>
  <c r="A2466" i="5"/>
  <c r="A2467" i="5"/>
  <c r="A2468" i="5"/>
  <c r="A2469" i="5"/>
  <c r="A2470" i="5"/>
  <c r="A2471" i="5"/>
  <c r="A2472" i="5"/>
  <c r="A2473" i="5"/>
  <c r="A2474" i="5"/>
  <c r="A2475" i="5"/>
  <c r="A2476" i="5"/>
  <c r="A2477" i="5"/>
  <c r="A2478" i="5"/>
  <c r="A2479" i="5"/>
  <c r="A2480" i="5"/>
  <c r="A2481" i="5"/>
  <c r="A2482" i="5"/>
  <c r="A2483" i="5"/>
  <c r="A2484" i="5"/>
  <c r="A2485" i="5"/>
  <c r="A2486" i="5"/>
  <c r="A2487" i="5"/>
  <c r="A2488" i="5"/>
  <c r="A2489" i="5"/>
  <c r="A2490" i="5"/>
  <c r="A2491" i="5"/>
  <c r="A2492" i="5"/>
  <c r="A2493" i="5"/>
  <c r="A2494" i="5"/>
  <c r="A2495" i="5"/>
  <c r="A2496" i="5"/>
  <c r="A2497" i="5"/>
  <c r="A2498" i="5"/>
  <c r="A2499" i="5"/>
  <c r="A2500" i="5"/>
  <c r="A2501" i="5"/>
  <c r="A2502" i="5"/>
  <c r="A2503" i="5"/>
  <c r="A2504" i="5"/>
  <c r="A2505" i="5"/>
  <c r="A2506" i="5"/>
  <c r="A2507" i="5"/>
  <c r="A2508" i="5"/>
  <c r="A2509" i="5"/>
  <c r="A2510" i="5"/>
  <c r="A2511" i="5"/>
  <c r="A2512" i="5"/>
  <c r="A2513" i="5"/>
  <c r="A2514" i="5"/>
  <c r="A2515" i="5"/>
  <c r="A2516" i="5"/>
  <c r="A2517" i="5"/>
  <c r="A2518" i="5"/>
  <c r="A2519" i="5"/>
  <c r="A2520" i="5"/>
  <c r="A2521" i="5"/>
  <c r="A2522" i="5"/>
  <c r="A2523" i="5"/>
  <c r="A2524" i="5"/>
  <c r="A2525" i="5"/>
  <c r="A2526" i="5"/>
  <c r="A2527" i="5"/>
  <c r="A2528" i="5"/>
  <c r="A2529" i="5"/>
  <c r="A2530" i="5"/>
  <c r="A2531" i="5"/>
  <c r="A2532" i="5"/>
  <c r="A2533" i="5"/>
  <c r="A2534" i="5"/>
  <c r="A2535" i="5"/>
  <c r="A2536" i="5"/>
  <c r="A2537" i="5"/>
  <c r="A2538" i="5"/>
  <c r="A2539" i="5"/>
  <c r="A2540" i="5"/>
  <c r="A2541" i="5"/>
  <c r="A2542" i="5"/>
  <c r="A2543" i="5"/>
  <c r="A2544" i="5"/>
  <c r="A2545" i="5"/>
  <c r="A2546" i="5"/>
  <c r="A2547" i="5"/>
  <c r="A2548" i="5"/>
  <c r="A2549" i="5"/>
  <c r="A2550" i="5"/>
  <c r="A2551" i="5"/>
  <c r="A2552" i="5"/>
  <c r="A2553" i="5"/>
  <c r="A2554" i="5"/>
  <c r="A2555" i="5"/>
  <c r="A2556" i="5"/>
  <c r="A2557" i="5"/>
  <c r="A2558" i="5"/>
  <c r="A2559" i="5"/>
  <c r="A2560" i="5"/>
  <c r="A2561" i="5"/>
  <c r="A2562" i="5"/>
  <c r="A2563" i="5"/>
  <c r="A2564" i="5"/>
  <c r="A2565" i="5"/>
  <c r="A2566" i="5"/>
  <c r="A2567" i="5"/>
  <c r="A2568" i="5"/>
  <c r="A2569" i="5"/>
  <c r="A2570" i="5"/>
  <c r="A2571" i="5"/>
  <c r="A2572" i="5"/>
  <c r="A2573" i="5"/>
  <c r="A2574" i="5"/>
  <c r="A2575" i="5"/>
  <c r="A2576" i="5"/>
  <c r="A2577" i="5"/>
  <c r="A2578" i="5"/>
  <c r="A2579" i="5"/>
  <c r="A2580" i="5"/>
  <c r="A2581" i="5"/>
  <c r="A2582" i="5"/>
  <c r="A2583" i="5"/>
  <c r="A2584" i="5"/>
  <c r="A2585" i="5"/>
  <c r="A2586" i="5"/>
  <c r="A2587" i="5"/>
  <c r="A2588" i="5"/>
  <c r="A2589" i="5"/>
  <c r="A2590" i="5"/>
  <c r="A2591" i="5"/>
  <c r="A2592" i="5"/>
  <c r="A2593" i="5"/>
  <c r="A2594" i="5"/>
  <c r="A2595" i="5"/>
  <c r="A2596" i="5"/>
  <c r="A2597" i="5"/>
  <c r="A2598" i="5"/>
  <c r="A2599" i="5"/>
  <c r="A2600" i="5"/>
  <c r="A2601" i="5"/>
  <c r="A2602" i="5"/>
  <c r="A2603" i="5"/>
  <c r="A2604" i="5"/>
  <c r="A2605" i="5"/>
  <c r="A2606" i="5"/>
  <c r="A2607" i="5"/>
  <c r="A2608" i="5"/>
  <c r="A2609" i="5"/>
  <c r="A2610" i="5"/>
  <c r="A2611" i="5"/>
  <c r="A2612" i="5"/>
  <c r="A2613" i="5"/>
  <c r="A2614" i="5"/>
  <c r="A2615" i="5"/>
  <c r="A2616" i="5"/>
  <c r="A2617" i="5"/>
  <c r="A2618" i="5"/>
  <c r="A2619" i="5"/>
  <c r="A2620" i="5"/>
  <c r="A2621" i="5"/>
  <c r="A2622" i="5"/>
  <c r="A2623" i="5"/>
  <c r="A2624" i="5"/>
  <c r="A2625" i="5"/>
  <c r="A2626" i="5"/>
  <c r="A2627" i="5"/>
  <c r="A2628" i="5"/>
  <c r="A2629" i="5"/>
  <c r="A2630" i="5"/>
  <c r="A2631" i="5"/>
  <c r="A2632" i="5"/>
  <c r="A2633" i="5"/>
  <c r="A2634" i="5"/>
  <c r="A2635" i="5"/>
  <c r="A2636" i="5"/>
  <c r="A2637" i="5"/>
  <c r="A2638" i="5"/>
  <c r="A2639" i="5"/>
  <c r="A2640" i="5"/>
  <c r="A2641" i="5"/>
  <c r="A2642" i="5"/>
  <c r="A2643" i="5"/>
  <c r="A2644" i="5"/>
  <c r="A2645" i="5"/>
  <c r="A2646" i="5"/>
  <c r="A2647" i="5"/>
  <c r="A2648" i="5"/>
  <c r="A2649" i="5"/>
  <c r="A2650" i="5"/>
  <c r="A2651" i="5"/>
  <c r="A2652" i="5"/>
  <c r="A2653" i="5"/>
  <c r="A2654" i="5"/>
  <c r="A2655" i="5"/>
  <c r="A2656" i="5"/>
  <c r="A2657" i="5"/>
  <c r="A2658" i="5"/>
  <c r="A2659" i="5"/>
  <c r="A2660" i="5"/>
  <c r="A2661" i="5"/>
  <c r="A2662" i="5"/>
  <c r="A2663" i="5"/>
  <c r="A2664" i="5"/>
  <c r="A2665" i="5"/>
  <c r="A2666" i="5"/>
  <c r="A2667" i="5"/>
  <c r="A2668" i="5"/>
  <c r="A2669" i="5"/>
  <c r="A2670" i="5"/>
  <c r="A2671" i="5"/>
  <c r="A2672" i="5"/>
  <c r="A2673" i="5"/>
  <c r="A2674" i="5"/>
  <c r="A2675" i="5"/>
  <c r="A2676" i="5"/>
  <c r="A2677" i="5"/>
  <c r="A2678" i="5"/>
  <c r="A2679" i="5"/>
  <c r="A2680" i="5"/>
  <c r="A2681" i="5"/>
  <c r="A2682" i="5"/>
  <c r="A2683" i="5"/>
  <c r="A2684" i="5"/>
  <c r="A2685" i="5"/>
  <c r="A2686" i="5"/>
  <c r="A2687" i="5"/>
  <c r="A2688" i="5"/>
  <c r="A2689" i="5"/>
  <c r="A2690" i="5"/>
  <c r="A2691" i="5"/>
  <c r="A2692" i="5"/>
  <c r="A2693" i="5"/>
  <c r="A2694" i="5"/>
  <c r="A2695" i="5"/>
  <c r="A2696" i="5"/>
  <c r="A2697" i="5"/>
  <c r="A2698" i="5"/>
  <c r="A2699" i="5"/>
  <c r="A2700" i="5"/>
  <c r="A2701" i="5"/>
  <c r="A2702" i="5"/>
  <c r="A2703" i="5"/>
  <c r="A2704" i="5"/>
  <c r="A2705" i="5"/>
  <c r="A2706" i="5"/>
  <c r="A2707" i="5"/>
  <c r="A2708" i="5"/>
  <c r="A2709" i="5"/>
  <c r="A2710" i="5"/>
  <c r="A2711" i="5"/>
  <c r="A2712" i="5"/>
  <c r="A2713" i="5"/>
  <c r="A2714" i="5"/>
  <c r="A2715" i="5"/>
  <c r="A2716" i="5"/>
  <c r="A2717" i="5"/>
  <c r="A2718" i="5"/>
  <c r="A2719" i="5"/>
  <c r="A2720" i="5"/>
  <c r="A2721" i="5"/>
  <c r="A2722" i="5"/>
  <c r="A2723" i="5"/>
  <c r="A2724" i="5"/>
  <c r="A2725" i="5"/>
  <c r="A2726" i="5"/>
  <c r="A2727" i="5"/>
  <c r="A2728" i="5"/>
  <c r="A2729" i="5"/>
  <c r="A2730" i="5"/>
  <c r="A2731" i="5"/>
  <c r="A2732" i="5"/>
  <c r="A2733" i="5"/>
  <c r="A2734" i="5"/>
  <c r="A2735" i="5"/>
  <c r="A2736" i="5"/>
  <c r="A2737" i="5"/>
  <c r="A2738" i="5"/>
  <c r="A2739" i="5"/>
  <c r="A2740" i="5"/>
  <c r="A2741" i="5"/>
  <c r="A2742" i="5"/>
  <c r="A2743" i="5"/>
  <c r="A2744" i="5"/>
  <c r="A2745" i="5"/>
  <c r="A2746" i="5"/>
  <c r="A2747" i="5"/>
  <c r="A2748" i="5"/>
  <c r="A2749" i="5"/>
  <c r="A2750" i="5"/>
  <c r="A2751" i="5"/>
  <c r="A2752" i="5"/>
  <c r="A2753" i="5"/>
  <c r="A2754" i="5"/>
  <c r="A2755" i="5"/>
  <c r="A2756" i="5"/>
  <c r="A2757" i="5"/>
  <c r="A2758" i="5"/>
  <c r="A2759" i="5"/>
  <c r="A2760" i="5"/>
  <c r="A2761" i="5"/>
  <c r="A2762" i="5"/>
  <c r="A2763" i="5"/>
  <c r="A2764" i="5"/>
  <c r="A2765" i="5"/>
  <c r="A2766" i="5"/>
  <c r="A2767" i="5"/>
  <c r="A2768" i="5"/>
  <c r="A2769" i="5"/>
  <c r="A2770" i="5"/>
  <c r="A2771" i="5"/>
  <c r="A2772" i="5"/>
  <c r="A2773" i="5"/>
  <c r="A2774" i="5"/>
  <c r="A2775" i="5"/>
  <c r="A2776" i="5"/>
  <c r="A2777" i="5"/>
  <c r="A2778" i="5"/>
  <c r="A2779" i="5"/>
  <c r="A2780" i="5"/>
  <c r="A2781" i="5"/>
  <c r="A2782" i="5"/>
  <c r="A2783" i="5"/>
  <c r="A2784" i="5"/>
  <c r="A2785" i="5"/>
  <c r="A2786" i="5"/>
  <c r="A2787" i="5"/>
  <c r="A2788" i="5"/>
  <c r="A2789" i="5"/>
  <c r="A2790" i="5"/>
  <c r="A2791" i="5"/>
  <c r="A2792" i="5"/>
  <c r="A2793" i="5"/>
  <c r="A2794" i="5"/>
  <c r="A2795" i="5"/>
  <c r="A2796" i="5"/>
  <c r="A2797" i="5"/>
  <c r="A2798" i="5"/>
  <c r="A2799" i="5"/>
  <c r="A2800" i="5"/>
  <c r="A2801" i="5"/>
  <c r="A2802" i="5"/>
  <c r="A2803" i="5"/>
  <c r="A2804" i="5"/>
  <c r="A2805" i="5"/>
  <c r="A2806" i="5"/>
  <c r="A2807" i="5"/>
  <c r="A2808" i="5"/>
  <c r="A2809" i="5"/>
  <c r="A2810" i="5"/>
  <c r="A2811" i="5"/>
  <c r="A2812" i="5"/>
  <c r="A2813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8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1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09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0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C8BFAC-78E2-4F0E-A65E-0C981C713565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  <connection id="2" xr16:uid="{34B714B0-9A69-435D-8306-74ED1717AA2F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<sst xmlns="http://schemas.openxmlformats.org/spreadsheetml/2006/main" count="24459" uniqueCount="317">
  <si>
    <t>Mes</t>
  </si>
  <si>
    <t>Punto de monitoreo</t>
  </si>
  <si>
    <t>Río</t>
  </si>
  <si>
    <t>Cuenca</t>
  </si>
  <si>
    <t>Municipio</t>
  </si>
  <si>
    <t>Departamento</t>
  </si>
  <si>
    <t>Latitud</t>
  </si>
  <si>
    <t>Longitud</t>
  </si>
  <si>
    <t>Muestreo</t>
  </si>
  <si>
    <t>Análisis</t>
  </si>
  <si>
    <t>Temperatura (°C)</t>
  </si>
  <si>
    <t>Temperatura Ambiente (°C)</t>
  </si>
  <si>
    <t>Humedad Relativa (%)</t>
  </si>
  <si>
    <t>pH 
(unidad)</t>
  </si>
  <si>
    <t>Conductividad (µs/cm)</t>
  </si>
  <si>
    <t>Sólidos Totales Disueltos (mg/L)</t>
  </si>
  <si>
    <t>Salinidad 
(PSU)</t>
  </si>
  <si>
    <t>Resistividad (KOHM/cm (KΏ))</t>
  </si>
  <si>
    <t>Oxígeno Disuelto (mg/L)</t>
  </si>
  <si>
    <t>Porcentaje de Saturación de Oxígeno (O2%)</t>
  </si>
  <si>
    <t>Turbiedad (UNT)</t>
  </si>
  <si>
    <t>Olor</t>
  </si>
  <si>
    <t>Aspecto</t>
  </si>
  <si>
    <t>Dureza Total (mg/L)</t>
  </si>
  <si>
    <t>Alcalinidad (mg/L)</t>
  </si>
  <si>
    <t>Sólidos Suspendidos (mg/L)</t>
  </si>
  <si>
    <t>Fósforo de fosfatos (mg/L)</t>
  </si>
  <si>
    <t>Fosfatos (mg/L)</t>
  </si>
  <si>
    <t>DQO (mg/L)</t>
  </si>
  <si>
    <t>Color real (m-1)</t>
  </si>
  <si>
    <t>Color real Hazen 
(Pt/Co (Hz))</t>
  </si>
  <si>
    <t>Tensioactivos (mg/L)</t>
  </si>
  <si>
    <t>Fluoruros (mg/L)</t>
  </si>
  <si>
    <t>Sulfatos 
(mg/L)</t>
  </si>
  <si>
    <t>Carbonatos (mg/L)</t>
  </si>
  <si>
    <t>Bicarbonatos (mg/L)</t>
  </si>
  <si>
    <t>Cloruros (mg/L)</t>
  </si>
  <si>
    <t>Silicatos 
(mg/L)</t>
  </si>
  <si>
    <t>Nitrógeno de amonio (mg/L)</t>
  </si>
  <si>
    <t>Amonio 
(mg/L)</t>
  </si>
  <si>
    <t>Amoniaco (mg/L)</t>
  </si>
  <si>
    <t>Nitrógeno de amoniaco (mg/L)</t>
  </si>
  <si>
    <t>Nitrógeno de Nitratos (mg/L)</t>
  </si>
  <si>
    <t>Nitratos 
(mg/L)</t>
  </si>
  <si>
    <t>Nitrógeno de nitritos (mg/L)</t>
  </si>
  <si>
    <t>Nitritos
 (mg/L)</t>
  </si>
  <si>
    <t>Cianuro libre (mg/L)</t>
  </si>
  <si>
    <t>El Portezuelo</t>
  </si>
  <si>
    <t>Laguna de Ayarza</t>
  </si>
  <si>
    <t>Rio Los Esclavos</t>
  </si>
  <si>
    <t>San Rafael Las Flores</t>
  </si>
  <si>
    <t>Santa Rosa</t>
  </si>
  <si>
    <t>Inodoro</t>
  </si>
  <si>
    <t>claro</t>
  </si>
  <si>
    <t>Laguna El Pino</t>
  </si>
  <si>
    <t>Barberena</t>
  </si>
  <si>
    <t>Sajbiná</t>
  </si>
  <si>
    <t>Madre Vieja</t>
  </si>
  <si>
    <t>Río Madre Vieja</t>
  </si>
  <si>
    <t>San Lucas Tolimán</t>
  </si>
  <si>
    <t>Chimaltenango</t>
  </si>
  <si>
    <t>Patulul</t>
  </si>
  <si>
    <t>Suchitepéquez</t>
  </si>
  <si>
    <t>-</t>
  </si>
  <si>
    <t>Puente Coyolate</t>
  </si>
  <si>
    <t>Coyolate</t>
  </si>
  <si>
    <t>Río Coyolate</t>
  </si>
  <si>
    <t>Enero</t>
  </si>
  <si>
    <t>Febrero</t>
  </si>
  <si>
    <t>Atributo</t>
  </si>
  <si>
    <t>Valor</t>
  </si>
  <si>
    <t>Etiquetas de fila</t>
  </si>
  <si>
    <t>Total general</t>
  </si>
  <si>
    <t>Unidad de Medida</t>
  </si>
  <si>
    <t>°C</t>
  </si>
  <si>
    <t>%</t>
  </si>
  <si>
    <t>unidad</t>
  </si>
  <si>
    <t>µs/cm</t>
  </si>
  <si>
    <t>mg/L</t>
  </si>
  <si>
    <t>PSU</t>
  </si>
  <si>
    <t>O2%</t>
  </si>
  <si>
    <t>UNT</t>
  </si>
  <si>
    <t>m-1</t>
  </si>
  <si>
    <t>KΏ</t>
  </si>
  <si>
    <t>(Pt/Co(Hz))</t>
  </si>
  <si>
    <t>Laguna Lachuá</t>
  </si>
  <si>
    <t>Laguna Lachua</t>
  </si>
  <si>
    <t>Rio Salinas</t>
  </si>
  <si>
    <t>Cobán</t>
  </si>
  <si>
    <t>Alta Verapaz</t>
  </si>
  <si>
    <t>Claro</t>
  </si>
  <si>
    <t>&gt;75</t>
  </si>
  <si>
    <t>Yulquisís</t>
  </si>
  <si>
    <t>Ixcán</t>
  </si>
  <si>
    <t>Río Ixcán</t>
  </si>
  <si>
    <t>Barillas</t>
  </si>
  <si>
    <t>Huehuetenango</t>
  </si>
  <si>
    <t>San Luis Ixcán</t>
  </si>
  <si>
    <t>Xaclbal</t>
  </si>
  <si>
    <t>Río Xaclbal</t>
  </si>
  <si>
    <t>Quiché</t>
  </si>
  <si>
    <t>Playa Grande</t>
  </si>
  <si>
    <t>Chixoy</t>
  </si>
  <si>
    <t>Río Salinas</t>
  </si>
  <si>
    <t>Santa Cruz</t>
  </si>
  <si>
    <t>Cahabón</t>
  </si>
  <si>
    <t>Río Cahabón</t>
  </si>
  <si>
    <t>Santa Cruz Verapaz</t>
  </si>
  <si>
    <t>Séptico</t>
  </si>
  <si>
    <t>Muy Turbio</t>
  </si>
  <si>
    <t>Bocatoma</t>
  </si>
  <si>
    <t>Panajax I</t>
  </si>
  <si>
    <t>Motagua</t>
  </si>
  <si>
    <t>Río Motagua</t>
  </si>
  <si>
    <t>Chuarrancho</t>
  </si>
  <si>
    <t>Guatemala</t>
  </si>
  <si>
    <t>Panajax II</t>
  </si>
  <si>
    <t>Baja Verapaz</t>
  </si>
  <si>
    <t>Ligeramente Turbio</t>
  </si>
  <si>
    <t>Matucuy</t>
  </si>
  <si>
    <t>Matanzas</t>
  </si>
  <si>
    <t>Río Polochic</t>
  </si>
  <si>
    <t>Panzós</t>
  </si>
  <si>
    <t>Telemán</t>
  </si>
  <si>
    <t>Polochic</t>
  </si>
  <si>
    <t>Cahaboncito</t>
  </si>
  <si>
    <t>El Estor</t>
  </si>
  <si>
    <t>Izabal</t>
  </si>
  <si>
    <t>Río Dulce</t>
  </si>
  <si>
    <t>Lago de Izabal-río Dulce</t>
  </si>
  <si>
    <t>Livingston</t>
  </si>
  <si>
    <t>Modesto Méndez</t>
  </si>
  <si>
    <t>Gracias a Dios</t>
  </si>
  <si>
    <t>Río Sarstún</t>
  </si>
  <si>
    <t>San Pedro Cadenas</t>
  </si>
  <si>
    <t>San Pedro</t>
  </si>
  <si>
    <t>San Luis</t>
  </si>
  <si>
    <t>Petén</t>
  </si>
  <si>
    <t>Puente Frontera El Corinto</t>
  </si>
  <si>
    <t>Puerto Barrios</t>
  </si>
  <si>
    <t>Morales</t>
  </si>
  <si>
    <t>Mariscos</t>
  </si>
  <si>
    <t>Lago de Izabal</t>
  </si>
  <si>
    <t>Los Amates</t>
  </si>
  <si>
    <t>Gualán</t>
  </si>
  <si>
    <t>Zacapa</t>
  </si>
  <si>
    <t>El Quetzalito</t>
  </si>
  <si>
    <t>Puente Polochic</t>
  </si>
  <si>
    <t>Santa Catalina la Tinta</t>
  </si>
  <si>
    <t>Castillo San Felipe</t>
  </si>
  <si>
    <t>Las Conchas</t>
  </si>
  <si>
    <t>Chiyú</t>
  </si>
  <si>
    <t>Chahal</t>
  </si>
  <si>
    <t>inodoro</t>
  </si>
  <si>
    <t>Marzo</t>
  </si>
  <si>
    <t>KΏ)</t>
  </si>
  <si>
    <t>Hz)</t>
  </si>
  <si>
    <t>(KOHM/cm (KΏ))</t>
  </si>
  <si>
    <t>mes</t>
  </si>
  <si>
    <t>punto_monitoreo</t>
  </si>
  <si>
    <t>cuenca</t>
  </si>
  <si>
    <t>municipio</t>
  </si>
  <si>
    <t>cod_depto</t>
  </si>
  <si>
    <t>departamento</t>
  </si>
  <si>
    <t>latitud</t>
  </si>
  <si>
    <t>longitud</t>
  </si>
  <si>
    <t>unidad_medida</t>
  </si>
  <si>
    <t>valor</t>
  </si>
  <si>
    <t>Abril</t>
  </si>
  <si>
    <t>Plan de Ávila</t>
  </si>
  <si>
    <t>Los Esclavos</t>
  </si>
  <si>
    <t>Río Los Esclavos</t>
  </si>
  <si>
    <t>Cuilapa</t>
  </si>
  <si>
    <t>Laguna de Calderas</t>
  </si>
  <si>
    <t>Río María Linda</t>
  </si>
  <si>
    <t>Amatitlán</t>
  </si>
  <si>
    <t>Mayo</t>
  </si>
  <si>
    <t>El Jobo</t>
  </si>
  <si>
    <t>Paz</t>
  </si>
  <si>
    <t>Río Paz</t>
  </si>
  <si>
    <t>Jalpatagua</t>
  </si>
  <si>
    <t>Jutiapa</t>
  </si>
  <si>
    <t>Cueva de Andá Mirá</t>
  </si>
  <si>
    <t>Río Pululá</t>
  </si>
  <si>
    <t>Quesada</t>
  </si>
  <si>
    <t>Las Lechuzas</t>
  </si>
  <si>
    <t>Ostúa</t>
  </si>
  <si>
    <t>Río Ostúa Güija</t>
  </si>
  <si>
    <t>Asunción Mita</t>
  </si>
  <si>
    <t>Las Cruces</t>
  </si>
  <si>
    <t>Lago de Güija</t>
  </si>
  <si>
    <t>Laguna de Ipala</t>
  </si>
  <si>
    <t>Rio Grande de Zacapa</t>
  </si>
  <si>
    <t>Agua Blanca</t>
  </si>
  <si>
    <t>Vado Hondo</t>
  </si>
  <si>
    <t>Shutaque</t>
  </si>
  <si>
    <t>Río Grande de Zacapa</t>
  </si>
  <si>
    <t>Chiquimula</t>
  </si>
  <si>
    <t>Agua Caliente II</t>
  </si>
  <si>
    <t>Olopa</t>
  </si>
  <si>
    <t>Río Olopa</t>
  </si>
  <si>
    <t>Esquipulas</t>
  </si>
  <si>
    <t>Camotán</t>
  </si>
  <si>
    <t>Jocotán</t>
  </si>
  <si>
    <t>Laguna Brava/Yolnabaj</t>
  </si>
  <si>
    <t>Laguna Yolnabaj</t>
  </si>
  <si>
    <t>Rio Pojom</t>
  </si>
  <si>
    <t>Nentón</t>
  </si>
  <si>
    <t>Río Nentón</t>
  </si>
  <si>
    <t>La Laguna</t>
  </si>
  <si>
    <t>Azul</t>
  </si>
  <si>
    <t>Santa Ana Huista</t>
  </si>
  <si>
    <t>Rio Azul</t>
  </si>
  <si>
    <t>Jacaltenango</t>
  </si>
  <si>
    <t>Chojil</t>
  </si>
  <si>
    <t>Selegua</t>
  </si>
  <si>
    <t>Río Selegua</t>
  </si>
  <si>
    <t>Xemal</t>
  </si>
  <si>
    <t>Colotenango</t>
  </si>
  <si>
    <t>Quisil</t>
  </si>
  <si>
    <t>Río Quisil</t>
  </si>
  <si>
    <t>Chiantla</t>
  </si>
  <si>
    <t>Puente Río Negro</t>
  </si>
  <si>
    <t>Río Chixoy</t>
  </si>
  <si>
    <t>Puente Chimaché</t>
  </si>
  <si>
    <t>Joyabaj</t>
  </si>
  <si>
    <t>Puente Chetumal</t>
  </si>
  <si>
    <t>El Progreso</t>
  </si>
  <si>
    <t>La Gomera</t>
  </si>
  <si>
    <t>Acomé</t>
  </si>
  <si>
    <t>Río Acomé</t>
  </si>
  <si>
    <t>Escuintla</t>
  </si>
  <si>
    <t>Guacamayas III</t>
  </si>
  <si>
    <t>María Linda</t>
  </si>
  <si>
    <t>Guanagazapa</t>
  </si>
  <si>
    <t>Nacimiento Río Chixoy</t>
  </si>
  <si>
    <t>Patzité</t>
  </si>
  <si>
    <t>Fuentes Georginas</t>
  </si>
  <si>
    <t>Fuentes Georgenias</t>
  </si>
  <si>
    <t>Río Samalá</t>
  </si>
  <si>
    <t>Zunil</t>
  </si>
  <si>
    <t>Quetzaltenango</t>
  </si>
  <si>
    <t>El Asintal</t>
  </si>
  <si>
    <t>Nil</t>
  </si>
  <si>
    <t>Rio Ocosito</t>
  </si>
  <si>
    <t>Retalhuleu</t>
  </si>
  <si>
    <t>Coatepeque</t>
  </si>
  <si>
    <t>Naranjo</t>
  </si>
  <si>
    <t>Río Naranjo</t>
  </si>
  <si>
    <t>Malacatán</t>
  </si>
  <si>
    <t>Cabúz</t>
  </si>
  <si>
    <t>Río Suchiate</t>
  </si>
  <si>
    <t>San Marcos</t>
  </si>
  <si>
    <t>Melendrez II</t>
  </si>
  <si>
    <t>Meléndrez</t>
  </si>
  <si>
    <t>Pajapita</t>
  </si>
  <si>
    <t>Nahuatán</t>
  </si>
  <si>
    <t>La Máquina</t>
  </si>
  <si>
    <t>Río Sis-Icán</t>
  </si>
  <si>
    <t>Sis</t>
  </si>
  <si>
    <t>Cuyotenango</t>
  </si>
  <si>
    <t>La Franja</t>
  </si>
  <si>
    <t>Icán</t>
  </si>
  <si>
    <t>Caballo Blanco</t>
  </si>
  <si>
    <t>Ocosito</t>
  </si>
  <si>
    <t>Xococ</t>
  </si>
  <si>
    <t>Chicruz</t>
  </si>
  <si>
    <t>Rabinal</t>
  </si>
  <si>
    <t>Puente Bailey</t>
  </si>
  <si>
    <t>Puente Chitomax</t>
  </si>
  <si>
    <t>Río Negro</t>
  </si>
  <si>
    <t>Aguacatán</t>
  </si>
  <si>
    <t>Concuá II</t>
  </si>
  <si>
    <t>Granados</t>
  </si>
  <si>
    <t>El Carrizal</t>
  </si>
  <si>
    <t>San Cristóbal</t>
  </si>
  <si>
    <t>Santa Lucía Cotzumalguapa</t>
  </si>
  <si>
    <t>Chiché II</t>
  </si>
  <si>
    <t>El Arco</t>
  </si>
  <si>
    <t>Chiché</t>
  </si>
  <si>
    <t>La Presa</t>
  </si>
  <si>
    <t>San Antonio Ilotenango</t>
  </si>
  <si>
    <t>Sacapulas</t>
  </si>
  <si>
    <t>Río Blanco</t>
  </si>
  <si>
    <t>Blanco</t>
  </si>
  <si>
    <t>Nacimiento Río Blanco Chiquito</t>
  </si>
  <si>
    <t>Nacimiento río San Juan</t>
  </si>
  <si>
    <t xml:space="preserve">San Juan </t>
  </si>
  <si>
    <t>Cuilco</t>
  </si>
  <si>
    <t>Río Cuilco</t>
  </si>
  <si>
    <t>Cunlaj</t>
  </si>
  <si>
    <t>Coatán</t>
  </si>
  <si>
    <t>Río Coatán</t>
  </si>
  <si>
    <t>Tacaná</t>
  </si>
  <si>
    <t>Tejutla</t>
  </si>
  <si>
    <t>S.D.</t>
  </si>
  <si>
    <t>Ligeramente turbio</t>
  </si>
  <si>
    <t>Sin Reactivos</t>
  </si>
  <si>
    <t>Ligeramente séptico</t>
  </si>
  <si>
    <t>Petapilla</t>
  </si>
  <si>
    <t>San José</t>
  </si>
  <si>
    <t>Turbio</t>
  </si>
  <si>
    <t>Azufrado</t>
  </si>
  <si>
    <t>Basura</t>
  </si>
  <si>
    <t>Sin reactivo</t>
  </si>
  <si>
    <t>cod_muni</t>
  </si>
  <si>
    <t>Chicamán</t>
  </si>
  <si>
    <t>Salamá</t>
  </si>
  <si>
    <t>Julio</t>
  </si>
  <si>
    <t>Nitrógeno de nitratos (mg/L)</t>
  </si>
  <si>
    <t>Nitratos (mg/L)</t>
  </si>
  <si>
    <t>Nitratos</t>
  </si>
  <si>
    <t>San Agustín Acasaguastlán</t>
  </si>
  <si>
    <t>Sololá</t>
  </si>
  <si>
    <t>cod_mes</t>
  </si>
  <si>
    <t>cuerpo_agua</t>
  </si>
  <si>
    <t>parametro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</si>
</sst>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8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dd/mm/yyyy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dd/mm/yyyy"/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olombrino\Desktop\Secci&#243;n%20Ambiental\2024\Codificacion%20de%20variables%20SEA%20Preliminar%20(1).xlsx" TargetMode="External"/><Relationship Id="rId1" Type="http://schemas.openxmlformats.org/officeDocument/2006/relationships/externalLinkPath" Target="/Users/asolombrino/Desktop/Secci&#243;n%20Ambiental/2024/Codificacion%20de%20variables%20SEA%20Prelimin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">
          <cell r="E3">
            <v>1</v>
          </cell>
          <cell r="F3" t="str">
            <v>Guatemala</v>
          </cell>
        </row>
        <row r="4">
          <cell r="E4">
            <v>2</v>
          </cell>
          <cell r="F4" t="str">
            <v>El Progreso</v>
          </cell>
        </row>
        <row r="5">
          <cell r="E5">
            <v>3</v>
          </cell>
          <cell r="F5" t="str">
            <v>Sacatepéquez</v>
          </cell>
        </row>
        <row r="6">
          <cell r="E6">
            <v>4</v>
          </cell>
          <cell r="F6" t="str">
            <v>Chimaltenango</v>
          </cell>
        </row>
        <row r="7">
          <cell r="E7">
            <v>5</v>
          </cell>
          <cell r="F7" t="str">
            <v>Escuintla</v>
          </cell>
        </row>
        <row r="8">
          <cell r="E8">
            <v>6</v>
          </cell>
          <cell r="F8" t="str">
            <v>Santa Rosa</v>
          </cell>
        </row>
        <row r="9">
          <cell r="E9">
            <v>7</v>
          </cell>
          <cell r="F9" t="str">
            <v>Sololá</v>
          </cell>
        </row>
        <row r="10">
          <cell r="E10">
            <v>8</v>
          </cell>
          <cell r="F10" t="str">
            <v>Totonicapán</v>
          </cell>
        </row>
        <row r="11">
          <cell r="E11">
            <v>9</v>
          </cell>
          <cell r="F11" t="str">
            <v>Quetzaltenango</v>
          </cell>
        </row>
        <row r="12">
          <cell r="E12">
            <v>10</v>
          </cell>
          <cell r="F12" t="str">
            <v>Suchitepéquez</v>
          </cell>
        </row>
        <row r="13">
          <cell r="E13">
            <v>11</v>
          </cell>
          <cell r="F13" t="str">
            <v>Retalhuleu</v>
          </cell>
        </row>
        <row r="14">
          <cell r="E14">
            <v>12</v>
          </cell>
          <cell r="F14" t="str">
            <v>San Marcos</v>
          </cell>
        </row>
        <row r="15">
          <cell r="E15">
            <v>13</v>
          </cell>
          <cell r="F15" t="str">
            <v>Huehuetenango</v>
          </cell>
        </row>
        <row r="16">
          <cell r="E16">
            <v>14</v>
          </cell>
          <cell r="F16" t="str">
            <v>Quiché</v>
          </cell>
        </row>
        <row r="17">
          <cell r="E17">
            <v>15</v>
          </cell>
          <cell r="F17" t="str">
            <v>Baja Verapaz</v>
          </cell>
        </row>
        <row r="18">
          <cell r="E18">
            <v>16</v>
          </cell>
          <cell r="F18" t="str">
            <v>Alta Verapaz</v>
          </cell>
        </row>
        <row r="19">
          <cell r="E19">
            <v>17</v>
          </cell>
          <cell r="F19" t="str">
            <v>Petén</v>
          </cell>
        </row>
        <row r="20">
          <cell r="E20">
            <v>18</v>
          </cell>
          <cell r="F20" t="str">
            <v>Izabal</v>
          </cell>
        </row>
        <row r="21">
          <cell r="E21">
            <v>19</v>
          </cell>
          <cell r="F21" t="str">
            <v>Zacapa</v>
          </cell>
        </row>
        <row r="22">
          <cell r="E22">
            <v>20</v>
          </cell>
          <cell r="F22" t="str">
            <v>Chiquimula</v>
          </cell>
        </row>
        <row r="23">
          <cell r="E23">
            <v>21</v>
          </cell>
          <cell r="F23" t="str">
            <v>Jalapa</v>
          </cell>
        </row>
        <row r="24">
          <cell r="E24">
            <v>22</v>
          </cell>
          <cell r="F24" t="str">
            <v>Jutiapa</v>
          </cell>
        </row>
        <row r="25">
          <cell r="E25">
            <v>99</v>
          </cell>
          <cell r="F25" t="str">
            <v>Ignorado</v>
          </cell>
        </row>
        <row r="26">
          <cell r="E26">
            <v>101</v>
          </cell>
          <cell r="F26" t="str">
            <v>Guatemala</v>
          </cell>
        </row>
        <row r="27">
          <cell r="E27">
            <v>102</v>
          </cell>
          <cell r="F27" t="str">
            <v>Santa Catarina Pinula</v>
          </cell>
        </row>
        <row r="28">
          <cell r="E28">
            <v>103</v>
          </cell>
          <cell r="F28" t="str">
            <v>San José Pinula</v>
          </cell>
        </row>
        <row r="29">
          <cell r="E29">
            <v>104</v>
          </cell>
          <cell r="F29" t="str">
            <v>San José del Golfo</v>
          </cell>
        </row>
        <row r="30">
          <cell r="E30">
            <v>105</v>
          </cell>
          <cell r="F30" t="str">
            <v>Palencia</v>
          </cell>
        </row>
        <row r="31">
          <cell r="E31">
            <v>106</v>
          </cell>
          <cell r="F31" t="str">
            <v>Chinautla</v>
          </cell>
        </row>
        <row r="32">
          <cell r="E32">
            <v>107</v>
          </cell>
          <cell r="F32" t="str">
            <v>San Pedro Ayampuc</v>
          </cell>
        </row>
        <row r="33">
          <cell r="E33">
            <v>108</v>
          </cell>
          <cell r="F33" t="str">
            <v>Mixco</v>
          </cell>
        </row>
        <row r="34">
          <cell r="E34">
            <v>109</v>
          </cell>
          <cell r="F34" t="str">
            <v>San Pedro Sacatepéquez</v>
          </cell>
        </row>
        <row r="35">
          <cell r="E35">
            <v>110</v>
          </cell>
          <cell r="F35" t="str">
            <v>San Juan Sacatepéquez</v>
          </cell>
        </row>
        <row r="36">
          <cell r="E36">
            <v>111</v>
          </cell>
          <cell r="F36" t="str">
            <v>San Raymundo</v>
          </cell>
        </row>
        <row r="37">
          <cell r="E37">
            <v>112</v>
          </cell>
          <cell r="F37" t="str">
            <v>Chuarrancho</v>
          </cell>
        </row>
        <row r="38">
          <cell r="E38">
            <v>113</v>
          </cell>
          <cell r="F38" t="str">
            <v>Fraijanes</v>
          </cell>
        </row>
        <row r="39">
          <cell r="E39">
            <v>114</v>
          </cell>
          <cell r="F39" t="str">
            <v>Amatitlán</v>
          </cell>
        </row>
        <row r="40">
          <cell r="E40">
            <v>115</v>
          </cell>
          <cell r="F40" t="str">
            <v>Villa Nueva</v>
          </cell>
        </row>
        <row r="41">
          <cell r="E41">
            <v>116</v>
          </cell>
          <cell r="F41" t="str">
            <v>Villa Canales</v>
          </cell>
        </row>
        <row r="42">
          <cell r="E42">
            <v>117</v>
          </cell>
          <cell r="F42" t="str">
            <v>San Miguel Petapa</v>
          </cell>
        </row>
        <row r="43">
          <cell r="E43">
            <v>201</v>
          </cell>
          <cell r="F43" t="str">
            <v>Guastatoya</v>
          </cell>
        </row>
        <row r="44">
          <cell r="E44">
            <v>202</v>
          </cell>
          <cell r="F44" t="str">
            <v>Morazán</v>
          </cell>
        </row>
        <row r="45">
          <cell r="E45">
            <v>203</v>
          </cell>
          <cell r="F45" t="str">
            <v>San Agustín Acasaguastlán</v>
          </cell>
        </row>
        <row r="46">
          <cell r="E46">
            <v>204</v>
          </cell>
          <cell r="F46" t="str">
            <v>San Cristóbal Acasaguastlán</v>
          </cell>
        </row>
        <row r="47">
          <cell r="E47">
            <v>205</v>
          </cell>
          <cell r="F47" t="str">
            <v>El Jícaro</v>
          </cell>
        </row>
        <row r="48">
          <cell r="E48">
            <v>206</v>
          </cell>
          <cell r="F48" t="str">
            <v>Sansare</v>
          </cell>
        </row>
        <row r="49">
          <cell r="E49">
            <v>207</v>
          </cell>
          <cell r="F49" t="str">
            <v>Sanarate</v>
          </cell>
        </row>
        <row r="50">
          <cell r="E50">
            <v>208</v>
          </cell>
          <cell r="F50" t="str">
            <v>San Antonio la Paz</v>
          </cell>
        </row>
        <row r="51">
          <cell r="E51">
            <v>301</v>
          </cell>
          <cell r="F51" t="str">
            <v>Antigua Guatemala</v>
          </cell>
        </row>
        <row r="52">
          <cell r="E52">
            <v>302</v>
          </cell>
          <cell r="F52" t="str">
            <v>Jocotenango</v>
          </cell>
        </row>
        <row r="53">
          <cell r="E53">
            <v>303</v>
          </cell>
          <cell r="F53" t="str">
            <v>Pastores</v>
          </cell>
        </row>
        <row r="54">
          <cell r="E54">
            <v>304</v>
          </cell>
          <cell r="F54" t="str">
            <v>Sumpango</v>
          </cell>
        </row>
        <row r="55">
          <cell r="E55">
            <v>305</v>
          </cell>
          <cell r="F55" t="str">
            <v>Santo Domingo Xenacoj</v>
          </cell>
        </row>
        <row r="56">
          <cell r="E56">
            <v>306</v>
          </cell>
          <cell r="F56" t="str">
            <v>Santiago Sacatepéquez</v>
          </cell>
        </row>
        <row r="57">
          <cell r="E57">
            <v>307</v>
          </cell>
          <cell r="F57" t="str">
            <v>San Bartolomé Milpas Altas</v>
          </cell>
        </row>
        <row r="58">
          <cell r="E58">
            <v>308</v>
          </cell>
          <cell r="F58" t="str">
            <v>San Lucas Sacatepéquez</v>
          </cell>
        </row>
        <row r="59">
          <cell r="E59">
            <v>309</v>
          </cell>
          <cell r="F59" t="str">
            <v>Santa Lucía Milpas Altas</v>
          </cell>
        </row>
        <row r="60">
          <cell r="E60">
            <v>310</v>
          </cell>
          <cell r="F60" t="str">
            <v>Magdalena Milpas Altas</v>
          </cell>
        </row>
        <row r="61">
          <cell r="E61">
            <v>311</v>
          </cell>
          <cell r="F61" t="str">
            <v>Santa María de Jesús</v>
          </cell>
        </row>
        <row r="62">
          <cell r="E62">
            <v>312</v>
          </cell>
          <cell r="F62" t="str">
            <v>Ciudad Vieja</v>
          </cell>
        </row>
        <row r="63">
          <cell r="E63">
            <v>313</v>
          </cell>
          <cell r="F63" t="str">
            <v>San Miguel Dueñas</v>
          </cell>
        </row>
        <row r="64">
          <cell r="E64">
            <v>314</v>
          </cell>
          <cell r="F64" t="str">
            <v>San Juan Alotenango</v>
          </cell>
        </row>
        <row r="65">
          <cell r="E65">
            <v>315</v>
          </cell>
          <cell r="F65" t="str">
            <v>San Antonio Aguas Calientes</v>
          </cell>
        </row>
        <row r="66">
          <cell r="E66">
            <v>316</v>
          </cell>
          <cell r="F66" t="str">
            <v>Santa Catarina Barahona</v>
          </cell>
        </row>
        <row r="67">
          <cell r="E67">
            <v>401</v>
          </cell>
          <cell r="F67" t="str">
            <v>Chimaltenango</v>
          </cell>
        </row>
        <row r="68">
          <cell r="E68">
            <v>402</v>
          </cell>
          <cell r="F68" t="str">
            <v>San José Poaquil</v>
          </cell>
        </row>
        <row r="69">
          <cell r="E69">
            <v>403</v>
          </cell>
          <cell r="F69" t="str">
            <v>San Martín Jilotepeque</v>
          </cell>
        </row>
        <row r="70">
          <cell r="E70">
            <v>404</v>
          </cell>
          <cell r="F70" t="str">
            <v>San Juan Comalapa</v>
          </cell>
        </row>
        <row r="71">
          <cell r="E71">
            <v>405</v>
          </cell>
          <cell r="F71" t="str">
            <v>Santa Apolonia</v>
          </cell>
        </row>
        <row r="72">
          <cell r="E72">
            <v>406</v>
          </cell>
          <cell r="F72" t="str">
            <v>Tecpán Guatemala</v>
          </cell>
        </row>
        <row r="73">
          <cell r="E73">
            <v>407</v>
          </cell>
          <cell r="F73" t="str">
            <v>Patzún</v>
          </cell>
        </row>
        <row r="74">
          <cell r="E74">
            <v>408</v>
          </cell>
          <cell r="F74" t="str">
            <v>San Miguel Pochuta</v>
          </cell>
        </row>
        <row r="75">
          <cell r="E75">
            <v>409</v>
          </cell>
          <cell r="F75" t="str">
            <v>Patzicía</v>
          </cell>
        </row>
        <row r="76">
          <cell r="E76">
            <v>410</v>
          </cell>
          <cell r="F76" t="str">
            <v>Santa Cruz Balanyá</v>
          </cell>
        </row>
        <row r="77">
          <cell r="E77">
            <v>411</v>
          </cell>
          <cell r="F77" t="str">
            <v>Acatenango</v>
          </cell>
        </row>
        <row r="78">
          <cell r="E78">
            <v>412</v>
          </cell>
          <cell r="F78" t="str">
            <v>San Pedro Yepocapa</v>
          </cell>
        </row>
        <row r="79">
          <cell r="E79">
            <v>413</v>
          </cell>
          <cell r="F79" t="str">
            <v>San Andrés Itzapa</v>
          </cell>
        </row>
        <row r="80">
          <cell r="E80">
            <v>414</v>
          </cell>
          <cell r="F80" t="str">
            <v>Parramos</v>
          </cell>
        </row>
        <row r="81">
          <cell r="E81">
            <v>415</v>
          </cell>
          <cell r="F81" t="str">
            <v>Zaragoza</v>
          </cell>
        </row>
        <row r="82">
          <cell r="E82">
            <v>416</v>
          </cell>
          <cell r="F82" t="str">
            <v>El Tejar</v>
          </cell>
        </row>
        <row r="83">
          <cell r="E83">
            <v>501</v>
          </cell>
          <cell r="F83" t="str">
            <v>Escuintla</v>
          </cell>
        </row>
        <row r="84">
          <cell r="E84">
            <v>502</v>
          </cell>
          <cell r="F84" t="str">
            <v>Santa Lucía Cotzumalguapa</v>
          </cell>
        </row>
        <row r="85">
          <cell r="E85">
            <v>503</v>
          </cell>
          <cell r="F85" t="str">
            <v>La Democracia</v>
          </cell>
        </row>
        <row r="86">
          <cell r="E86">
            <v>504</v>
          </cell>
          <cell r="F86" t="str">
            <v>Siquinalá</v>
          </cell>
        </row>
        <row r="87">
          <cell r="E87">
            <v>505</v>
          </cell>
          <cell r="F87" t="str">
            <v>Masagua</v>
          </cell>
        </row>
        <row r="88">
          <cell r="E88">
            <v>506</v>
          </cell>
          <cell r="F88" t="str">
            <v>Tiquisate</v>
          </cell>
        </row>
        <row r="89">
          <cell r="E89">
            <v>507</v>
          </cell>
          <cell r="F89" t="str">
            <v>La Gomera</v>
          </cell>
        </row>
        <row r="90">
          <cell r="E90">
            <v>508</v>
          </cell>
          <cell r="F90" t="str">
            <v>Guanagazapa</v>
          </cell>
        </row>
        <row r="91">
          <cell r="E91">
            <v>509</v>
          </cell>
          <cell r="F91" t="str">
            <v>San José</v>
          </cell>
        </row>
        <row r="92">
          <cell r="E92">
            <v>510</v>
          </cell>
          <cell r="F92" t="str">
            <v>Iztapa</v>
          </cell>
        </row>
        <row r="93">
          <cell r="E93">
            <v>511</v>
          </cell>
          <cell r="F93" t="str">
            <v>Palín</v>
          </cell>
        </row>
        <row r="94">
          <cell r="E94">
            <v>512</v>
          </cell>
          <cell r="F94" t="str">
            <v>San Vicente Pacaya</v>
          </cell>
        </row>
        <row r="95">
          <cell r="E95">
            <v>513</v>
          </cell>
          <cell r="F95" t="str">
            <v>Nueva Concepción</v>
          </cell>
        </row>
        <row r="96">
          <cell r="E96">
            <v>514</v>
          </cell>
          <cell r="F96" t="str">
            <v>Sipacate</v>
          </cell>
        </row>
        <row r="97">
          <cell r="E97">
            <v>601</v>
          </cell>
          <cell r="F97" t="str">
            <v>Cuilapa</v>
          </cell>
        </row>
        <row r="98">
          <cell r="E98">
            <v>602</v>
          </cell>
          <cell r="F98" t="str">
            <v>Barberena</v>
          </cell>
        </row>
        <row r="99">
          <cell r="E99">
            <v>603</v>
          </cell>
          <cell r="F99" t="str">
            <v>Santa Rosa de Lima</v>
          </cell>
        </row>
        <row r="100">
          <cell r="E100">
            <v>604</v>
          </cell>
          <cell r="F100" t="str">
            <v>Casillas</v>
          </cell>
        </row>
        <row r="101">
          <cell r="E101">
            <v>605</v>
          </cell>
          <cell r="F101" t="str">
            <v>San Rafael las Flores</v>
          </cell>
        </row>
        <row r="102">
          <cell r="E102">
            <v>606</v>
          </cell>
          <cell r="F102" t="str">
            <v>Oratorio</v>
          </cell>
        </row>
        <row r="103">
          <cell r="E103">
            <v>607</v>
          </cell>
          <cell r="F103" t="str">
            <v>San Juan Tecuaco</v>
          </cell>
        </row>
        <row r="104">
          <cell r="E104">
            <v>608</v>
          </cell>
          <cell r="F104" t="str">
            <v>Chiquimulilla</v>
          </cell>
        </row>
        <row r="105">
          <cell r="E105">
            <v>609</v>
          </cell>
          <cell r="F105" t="str">
            <v>Taxisco</v>
          </cell>
        </row>
        <row r="106">
          <cell r="E106">
            <v>610</v>
          </cell>
          <cell r="F106" t="str">
            <v>Santa María Ixhuatán</v>
          </cell>
        </row>
        <row r="107">
          <cell r="E107">
            <v>611</v>
          </cell>
          <cell r="F107" t="str">
            <v>Guazacapán</v>
          </cell>
        </row>
        <row r="108">
          <cell r="E108">
            <v>612</v>
          </cell>
          <cell r="F108" t="str">
            <v>Santa Cruz el Naranjo</v>
          </cell>
        </row>
        <row r="109">
          <cell r="E109">
            <v>613</v>
          </cell>
          <cell r="F109" t="str">
            <v>Pueblo Nuevo Viñas</v>
          </cell>
        </row>
        <row r="110">
          <cell r="E110">
            <v>614</v>
          </cell>
          <cell r="F110" t="str">
            <v>Nueva Santa Rosa</v>
          </cell>
        </row>
        <row r="111">
          <cell r="E111">
            <v>701</v>
          </cell>
          <cell r="F111" t="str">
            <v>Sololá</v>
          </cell>
        </row>
        <row r="112">
          <cell r="E112">
            <v>702</v>
          </cell>
          <cell r="F112" t="str">
            <v>San José Chacayá</v>
          </cell>
        </row>
        <row r="113">
          <cell r="E113">
            <v>703</v>
          </cell>
          <cell r="F113" t="str">
            <v>Santa María Visitación</v>
          </cell>
        </row>
        <row r="114">
          <cell r="E114">
            <v>704</v>
          </cell>
          <cell r="F114" t="str">
            <v>Santa Lucía Utatlán</v>
          </cell>
        </row>
        <row r="115">
          <cell r="E115">
            <v>705</v>
          </cell>
          <cell r="F115" t="str">
            <v>Nahualá</v>
          </cell>
        </row>
        <row r="116">
          <cell r="E116">
            <v>706</v>
          </cell>
          <cell r="F116" t="str">
            <v>Santa Catarina Ixtahuacán</v>
          </cell>
        </row>
        <row r="117">
          <cell r="E117">
            <v>707</v>
          </cell>
          <cell r="F117" t="str">
            <v>Santa Clara la Laguna</v>
          </cell>
        </row>
        <row r="118">
          <cell r="E118">
            <v>708</v>
          </cell>
          <cell r="F118" t="str">
            <v>Concepción</v>
          </cell>
        </row>
        <row r="119">
          <cell r="E119">
            <v>709</v>
          </cell>
          <cell r="F119" t="str">
            <v>San Andrés Semetabaj</v>
          </cell>
        </row>
        <row r="120">
          <cell r="E120">
            <v>710</v>
          </cell>
          <cell r="F120" t="str">
            <v>Panajachel</v>
          </cell>
        </row>
        <row r="121">
          <cell r="E121">
            <v>711</v>
          </cell>
          <cell r="F121" t="str">
            <v>Santa Catarina Palopó</v>
          </cell>
        </row>
        <row r="122">
          <cell r="E122">
            <v>712</v>
          </cell>
          <cell r="F122" t="str">
            <v>San Antonio Palopó</v>
          </cell>
        </row>
        <row r="123">
          <cell r="E123">
            <v>713</v>
          </cell>
          <cell r="F123" t="str">
            <v>San Lucas Tolimán</v>
          </cell>
        </row>
        <row r="124">
          <cell r="E124">
            <v>714</v>
          </cell>
          <cell r="F124" t="str">
            <v>Santa Cruz la Laguna</v>
          </cell>
        </row>
        <row r="125">
          <cell r="E125">
            <v>715</v>
          </cell>
          <cell r="F125" t="str">
            <v>San Pablo la Laguna</v>
          </cell>
        </row>
        <row r="126">
          <cell r="E126">
            <v>716</v>
          </cell>
          <cell r="F126" t="str">
            <v>San Marcos la Laguna</v>
          </cell>
        </row>
        <row r="127">
          <cell r="E127">
            <v>717</v>
          </cell>
          <cell r="F127" t="str">
            <v>San Juan la Laguna</v>
          </cell>
        </row>
        <row r="128">
          <cell r="E128">
            <v>718</v>
          </cell>
          <cell r="F128" t="str">
            <v>San Pedro la Laguna</v>
          </cell>
        </row>
        <row r="129">
          <cell r="E129">
            <v>719</v>
          </cell>
          <cell r="F129" t="str">
            <v>Santiago Atitlán</v>
          </cell>
        </row>
        <row r="130">
          <cell r="E130">
            <v>801</v>
          </cell>
          <cell r="F130" t="str">
            <v>Totonicapán</v>
          </cell>
        </row>
        <row r="131">
          <cell r="E131">
            <v>802</v>
          </cell>
          <cell r="F131" t="str">
            <v>San Cristóbal Totonicapán</v>
          </cell>
        </row>
        <row r="132">
          <cell r="E132">
            <v>803</v>
          </cell>
          <cell r="F132" t="str">
            <v>San Francisco el Alto</v>
          </cell>
        </row>
        <row r="133">
          <cell r="E133">
            <v>804</v>
          </cell>
          <cell r="F133" t="str">
            <v>San Andrés Xecul</v>
          </cell>
        </row>
        <row r="134">
          <cell r="E134">
            <v>805</v>
          </cell>
          <cell r="F134" t="str">
            <v>Momostenango</v>
          </cell>
        </row>
        <row r="135">
          <cell r="E135">
            <v>806</v>
          </cell>
          <cell r="F135" t="str">
            <v>Santa María Chiquimula</v>
          </cell>
        </row>
        <row r="136">
          <cell r="E136">
            <v>807</v>
          </cell>
          <cell r="F136" t="str">
            <v>Santa Lucía la Reforma</v>
          </cell>
        </row>
        <row r="137">
          <cell r="E137">
            <v>808</v>
          </cell>
          <cell r="F137" t="str">
            <v>San Bartolo Aguas Calientes</v>
          </cell>
        </row>
        <row r="138">
          <cell r="E138">
            <v>901</v>
          </cell>
          <cell r="F138" t="str">
            <v>Quetzaltenango</v>
          </cell>
        </row>
        <row r="139">
          <cell r="E139">
            <v>902</v>
          </cell>
          <cell r="F139" t="str">
            <v>Salcajá</v>
          </cell>
        </row>
        <row r="140">
          <cell r="E140">
            <v>903</v>
          </cell>
          <cell r="F140" t="str">
            <v>San Juan Olintepeque</v>
          </cell>
        </row>
        <row r="141">
          <cell r="E141">
            <v>904</v>
          </cell>
          <cell r="F141" t="str">
            <v>San Carlos Sija</v>
          </cell>
        </row>
        <row r="142">
          <cell r="E142">
            <v>905</v>
          </cell>
          <cell r="F142" t="str">
            <v>Sibilia</v>
          </cell>
        </row>
        <row r="143">
          <cell r="E143">
            <v>906</v>
          </cell>
          <cell r="F143" t="str">
            <v>Cabricán</v>
          </cell>
        </row>
        <row r="144">
          <cell r="E144">
            <v>907</v>
          </cell>
          <cell r="F144" t="str">
            <v>Cajolá</v>
          </cell>
        </row>
        <row r="145">
          <cell r="E145">
            <v>908</v>
          </cell>
          <cell r="F145" t="str">
            <v>San Miguel Siguilá</v>
          </cell>
        </row>
        <row r="146">
          <cell r="E146">
            <v>909</v>
          </cell>
          <cell r="F146" t="str">
            <v>San Juan Ostuncalco</v>
          </cell>
        </row>
        <row r="147">
          <cell r="E147">
            <v>910</v>
          </cell>
          <cell r="F147" t="str">
            <v>San Mateo</v>
          </cell>
        </row>
        <row r="148">
          <cell r="E148">
            <v>911</v>
          </cell>
          <cell r="F148" t="str">
            <v>Concepción Chiquirichapa</v>
          </cell>
        </row>
        <row r="149">
          <cell r="E149">
            <v>912</v>
          </cell>
          <cell r="F149" t="str">
            <v>San Martín Sacatepéquez</v>
          </cell>
        </row>
        <row r="150">
          <cell r="E150">
            <v>913</v>
          </cell>
          <cell r="F150" t="str">
            <v>Almolonga</v>
          </cell>
        </row>
        <row r="151">
          <cell r="E151">
            <v>914</v>
          </cell>
          <cell r="F151" t="str">
            <v>Cantel</v>
          </cell>
        </row>
        <row r="152">
          <cell r="E152">
            <v>915</v>
          </cell>
          <cell r="F152" t="str">
            <v>Huitán</v>
          </cell>
        </row>
        <row r="153">
          <cell r="E153">
            <v>916</v>
          </cell>
          <cell r="F153" t="str">
            <v>Zunil</v>
          </cell>
        </row>
        <row r="154">
          <cell r="E154">
            <v>917</v>
          </cell>
          <cell r="F154" t="str">
            <v>Colomba Costa Cuca</v>
          </cell>
        </row>
        <row r="155">
          <cell r="E155">
            <v>918</v>
          </cell>
          <cell r="F155" t="str">
            <v>San Francisco la Unión</v>
          </cell>
        </row>
        <row r="156">
          <cell r="E156">
            <v>919</v>
          </cell>
          <cell r="F156" t="str">
            <v>El Palmar</v>
          </cell>
        </row>
        <row r="157">
          <cell r="E157">
            <v>920</v>
          </cell>
          <cell r="F157" t="str">
            <v>Coatepeque</v>
          </cell>
        </row>
        <row r="158">
          <cell r="E158">
            <v>921</v>
          </cell>
          <cell r="F158" t="str">
            <v>Génova</v>
          </cell>
        </row>
        <row r="159">
          <cell r="E159">
            <v>922</v>
          </cell>
          <cell r="F159" t="str">
            <v>Flores Costa Cuca</v>
          </cell>
        </row>
        <row r="160">
          <cell r="E160">
            <v>923</v>
          </cell>
          <cell r="F160" t="str">
            <v>La Esperanza</v>
          </cell>
        </row>
        <row r="161">
          <cell r="E161">
            <v>924</v>
          </cell>
          <cell r="F161" t="str">
            <v>Palestina de los Altos</v>
          </cell>
        </row>
        <row r="162">
          <cell r="E162">
            <v>1001</v>
          </cell>
          <cell r="F162" t="str">
            <v>Mazatenango</v>
          </cell>
        </row>
        <row r="163">
          <cell r="E163">
            <v>1002</v>
          </cell>
          <cell r="F163" t="str">
            <v>Cuyotenango</v>
          </cell>
        </row>
        <row r="164">
          <cell r="E164">
            <v>1003</v>
          </cell>
          <cell r="F164" t="str">
            <v>San Francisco Zapotitlán</v>
          </cell>
        </row>
        <row r="165">
          <cell r="E165">
            <v>1004</v>
          </cell>
          <cell r="F165" t="str">
            <v>San Bernardino</v>
          </cell>
        </row>
        <row r="166">
          <cell r="E166">
            <v>1005</v>
          </cell>
          <cell r="F166" t="str">
            <v>San José el Ídolo</v>
          </cell>
        </row>
        <row r="167">
          <cell r="E167">
            <v>1006</v>
          </cell>
          <cell r="F167" t="str">
            <v>Santo Domingo Suchitepéquez</v>
          </cell>
        </row>
        <row r="168">
          <cell r="E168">
            <v>1007</v>
          </cell>
          <cell r="F168" t="str">
            <v>San Lorenzo</v>
          </cell>
        </row>
        <row r="169">
          <cell r="E169">
            <v>1008</v>
          </cell>
          <cell r="F169" t="str">
            <v>Samayac</v>
          </cell>
        </row>
        <row r="170">
          <cell r="E170">
            <v>1009</v>
          </cell>
          <cell r="F170" t="str">
            <v>San Pablo Jocopilas</v>
          </cell>
        </row>
        <row r="171">
          <cell r="E171">
            <v>1010</v>
          </cell>
          <cell r="F171" t="str">
            <v>San Antonio Suchitepéquez</v>
          </cell>
        </row>
        <row r="172">
          <cell r="E172">
            <v>1011</v>
          </cell>
          <cell r="F172" t="str">
            <v>San Miguel Panán</v>
          </cell>
        </row>
        <row r="173">
          <cell r="E173">
            <v>1012</v>
          </cell>
          <cell r="F173" t="str">
            <v>San Gabriel</v>
          </cell>
        </row>
        <row r="174">
          <cell r="E174">
            <v>1013</v>
          </cell>
          <cell r="F174" t="str">
            <v>Chicacao</v>
          </cell>
        </row>
        <row r="175">
          <cell r="E175">
            <v>1014</v>
          </cell>
          <cell r="F175" t="str">
            <v>Patulul</v>
          </cell>
        </row>
        <row r="176">
          <cell r="E176">
            <v>1015</v>
          </cell>
          <cell r="F176" t="str">
            <v>Santa Bárbara</v>
          </cell>
        </row>
        <row r="177">
          <cell r="E177">
            <v>1016</v>
          </cell>
          <cell r="F177" t="str">
            <v>San Juan Bautista</v>
          </cell>
        </row>
        <row r="178">
          <cell r="E178">
            <v>1017</v>
          </cell>
          <cell r="F178" t="str">
            <v>Santo Tomas la Unión</v>
          </cell>
        </row>
        <row r="179">
          <cell r="E179">
            <v>1018</v>
          </cell>
          <cell r="F179" t="str">
            <v>Zunilito</v>
          </cell>
        </row>
        <row r="180">
          <cell r="E180">
            <v>1019</v>
          </cell>
          <cell r="F180" t="str">
            <v>Pueblo Nuevo</v>
          </cell>
        </row>
        <row r="181">
          <cell r="E181">
            <v>1020</v>
          </cell>
          <cell r="F181" t="str">
            <v>Río Bravo</v>
          </cell>
        </row>
        <row r="182">
          <cell r="E182">
            <v>1021</v>
          </cell>
          <cell r="F182" t="str">
            <v>San José La Máquina</v>
          </cell>
        </row>
        <row r="183">
          <cell r="E183">
            <v>1101</v>
          </cell>
          <cell r="F183" t="str">
            <v>Retalhuleu</v>
          </cell>
        </row>
        <row r="184">
          <cell r="E184">
            <v>1102</v>
          </cell>
          <cell r="F184" t="str">
            <v>San Sebastián</v>
          </cell>
        </row>
        <row r="185">
          <cell r="E185">
            <v>1103</v>
          </cell>
          <cell r="F185" t="str">
            <v>Santa Cruz Muluá</v>
          </cell>
        </row>
        <row r="186">
          <cell r="E186">
            <v>1104</v>
          </cell>
          <cell r="F186" t="str">
            <v>San Martín Zapotitlán</v>
          </cell>
        </row>
        <row r="187">
          <cell r="E187">
            <v>1105</v>
          </cell>
          <cell r="F187" t="str">
            <v>San Felipe Retalhuleu</v>
          </cell>
        </row>
        <row r="188">
          <cell r="E188">
            <v>1106</v>
          </cell>
          <cell r="F188" t="str">
            <v>San Andrés Villa Seca</v>
          </cell>
        </row>
        <row r="189">
          <cell r="E189">
            <v>1107</v>
          </cell>
          <cell r="F189" t="str">
            <v>Champerico</v>
          </cell>
        </row>
        <row r="190">
          <cell r="E190">
            <v>1108</v>
          </cell>
          <cell r="F190" t="str">
            <v>Nuevo San Carlos</v>
          </cell>
        </row>
        <row r="191">
          <cell r="E191">
            <v>1109</v>
          </cell>
          <cell r="F191" t="str">
            <v>El Asintal</v>
          </cell>
        </row>
        <row r="192">
          <cell r="E192">
            <v>1201</v>
          </cell>
          <cell r="F192" t="str">
            <v>San Marcos</v>
          </cell>
        </row>
        <row r="193">
          <cell r="E193">
            <v>1202</v>
          </cell>
          <cell r="F193" t="str">
            <v>San Pedro Sacatepéquez</v>
          </cell>
        </row>
        <row r="194">
          <cell r="E194">
            <v>1203</v>
          </cell>
          <cell r="F194" t="str">
            <v>San Antonio Sacatepéquez</v>
          </cell>
        </row>
        <row r="195">
          <cell r="E195">
            <v>1204</v>
          </cell>
          <cell r="F195" t="str">
            <v>Comitancillo</v>
          </cell>
        </row>
        <row r="196">
          <cell r="E196">
            <v>1205</v>
          </cell>
          <cell r="F196" t="str">
            <v>San Miguel Ixtahuacán</v>
          </cell>
        </row>
        <row r="197">
          <cell r="E197">
            <v>1206</v>
          </cell>
          <cell r="F197" t="str">
            <v>Concepción Tutuapa</v>
          </cell>
        </row>
        <row r="198">
          <cell r="E198">
            <v>1207</v>
          </cell>
          <cell r="F198" t="str">
            <v>Tacaná</v>
          </cell>
        </row>
        <row r="199">
          <cell r="E199">
            <v>1208</v>
          </cell>
          <cell r="F199" t="str">
            <v>Sibinal</v>
          </cell>
        </row>
        <row r="200">
          <cell r="E200">
            <v>1209</v>
          </cell>
          <cell r="F200" t="str">
            <v>Tajumulco</v>
          </cell>
        </row>
        <row r="201">
          <cell r="E201">
            <v>1210</v>
          </cell>
          <cell r="F201" t="str">
            <v>Tejutla</v>
          </cell>
        </row>
        <row r="202">
          <cell r="E202">
            <v>1211</v>
          </cell>
          <cell r="F202" t="str">
            <v>San Rafael Pie de la Cuesta</v>
          </cell>
        </row>
        <row r="203">
          <cell r="E203">
            <v>1212</v>
          </cell>
          <cell r="F203" t="str">
            <v>Nuevo Progreso</v>
          </cell>
        </row>
        <row r="204">
          <cell r="E204">
            <v>1213</v>
          </cell>
          <cell r="F204" t="str">
            <v>El Tumbador</v>
          </cell>
        </row>
        <row r="205">
          <cell r="E205">
            <v>1214</v>
          </cell>
          <cell r="F205" t="str">
            <v>San José El Rodeo</v>
          </cell>
        </row>
        <row r="206">
          <cell r="E206">
            <v>1215</v>
          </cell>
          <cell r="F206" t="str">
            <v>Malacatán</v>
          </cell>
        </row>
        <row r="207">
          <cell r="E207">
            <v>1216</v>
          </cell>
          <cell r="F207" t="str">
            <v>Catarina</v>
          </cell>
        </row>
        <row r="208">
          <cell r="E208">
            <v>1217</v>
          </cell>
          <cell r="F208" t="str">
            <v>Ayutla</v>
          </cell>
        </row>
        <row r="209">
          <cell r="E209">
            <v>1218</v>
          </cell>
          <cell r="F209" t="str">
            <v>Ocós</v>
          </cell>
        </row>
        <row r="210">
          <cell r="E210">
            <v>1219</v>
          </cell>
          <cell r="F210" t="str">
            <v>San Pablo</v>
          </cell>
        </row>
        <row r="211">
          <cell r="E211">
            <v>1220</v>
          </cell>
          <cell r="F211" t="str">
            <v>El Quetzal</v>
          </cell>
        </row>
        <row r="212">
          <cell r="E212">
            <v>1221</v>
          </cell>
          <cell r="F212" t="str">
            <v>La Reforma</v>
          </cell>
        </row>
        <row r="213">
          <cell r="E213">
            <v>1222</v>
          </cell>
          <cell r="F213" t="str">
            <v>Pajapita</v>
          </cell>
        </row>
        <row r="214">
          <cell r="E214">
            <v>1223</v>
          </cell>
          <cell r="F214" t="str">
            <v>Ixchiguán</v>
          </cell>
        </row>
        <row r="215">
          <cell r="E215">
            <v>1224</v>
          </cell>
          <cell r="F215" t="str">
            <v>San José Ojetenam</v>
          </cell>
        </row>
        <row r="216">
          <cell r="E216">
            <v>1225</v>
          </cell>
          <cell r="F216" t="str">
            <v>San Cristóbal Cucho</v>
          </cell>
        </row>
        <row r="217">
          <cell r="E217">
            <v>1226</v>
          </cell>
          <cell r="F217" t="str">
            <v>Sipacapa</v>
          </cell>
        </row>
        <row r="218">
          <cell r="E218">
            <v>1227</v>
          </cell>
          <cell r="F218" t="str">
            <v>Esquipulas Palo Gordo</v>
          </cell>
        </row>
        <row r="219">
          <cell r="E219">
            <v>1228</v>
          </cell>
          <cell r="F219" t="str">
            <v>Río Blanco</v>
          </cell>
        </row>
        <row r="220">
          <cell r="E220">
            <v>1229</v>
          </cell>
          <cell r="F220" t="str">
            <v>San Lorenzo</v>
          </cell>
        </row>
        <row r="221">
          <cell r="E221">
            <v>1230</v>
          </cell>
          <cell r="F221" t="str">
            <v>La Blanca</v>
          </cell>
        </row>
        <row r="222">
          <cell r="E222">
            <v>1301</v>
          </cell>
          <cell r="F222" t="str">
            <v>Huehuetenango</v>
          </cell>
        </row>
        <row r="223">
          <cell r="E223">
            <v>1302</v>
          </cell>
          <cell r="F223" t="str">
            <v>Chiantla</v>
          </cell>
        </row>
        <row r="224">
          <cell r="E224">
            <v>1303</v>
          </cell>
          <cell r="F224" t="str">
            <v>Malacatancito</v>
          </cell>
        </row>
        <row r="225">
          <cell r="E225">
            <v>1304</v>
          </cell>
          <cell r="F225" t="str">
            <v>Cuilco</v>
          </cell>
        </row>
        <row r="226">
          <cell r="E226">
            <v>1305</v>
          </cell>
          <cell r="F226" t="str">
            <v>Nentón</v>
          </cell>
        </row>
        <row r="227">
          <cell r="E227">
            <v>1306</v>
          </cell>
          <cell r="F227" t="str">
            <v>San Pedro Necta</v>
          </cell>
        </row>
        <row r="228">
          <cell r="E228">
            <v>1307</v>
          </cell>
          <cell r="F228" t="str">
            <v>Jacaltenango</v>
          </cell>
        </row>
        <row r="229">
          <cell r="E229">
            <v>1308</v>
          </cell>
          <cell r="F229" t="str">
            <v>San Pedro Soloma</v>
          </cell>
        </row>
        <row r="230">
          <cell r="E230">
            <v>1309</v>
          </cell>
          <cell r="F230" t="str">
            <v>San Ildefonso Ixtahuacán</v>
          </cell>
        </row>
        <row r="231">
          <cell r="E231">
            <v>1310</v>
          </cell>
          <cell r="F231" t="str">
            <v>Santa Bárbara</v>
          </cell>
        </row>
        <row r="232">
          <cell r="E232">
            <v>1311</v>
          </cell>
          <cell r="F232" t="str">
            <v>La Libertad</v>
          </cell>
        </row>
        <row r="233">
          <cell r="E233">
            <v>1312</v>
          </cell>
          <cell r="F233" t="str">
            <v>La Democracia</v>
          </cell>
        </row>
        <row r="234">
          <cell r="E234">
            <v>1313</v>
          </cell>
          <cell r="F234" t="str">
            <v>San Miguel Acatán</v>
          </cell>
        </row>
        <row r="235">
          <cell r="E235">
            <v>1314</v>
          </cell>
          <cell r="F235" t="str">
            <v>San Rafael La Independencia</v>
          </cell>
        </row>
        <row r="236">
          <cell r="E236">
            <v>1315</v>
          </cell>
          <cell r="F236" t="str">
            <v>Todos Santos Cuchumatán</v>
          </cell>
        </row>
        <row r="237">
          <cell r="E237">
            <v>1316</v>
          </cell>
          <cell r="F237" t="str">
            <v>San Juan Atitán</v>
          </cell>
        </row>
        <row r="238">
          <cell r="E238">
            <v>1317</v>
          </cell>
          <cell r="F238" t="str">
            <v>Santa Eulalia</v>
          </cell>
        </row>
        <row r="239">
          <cell r="E239">
            <v>1318</v>
          </cell>
          <cell r="F239" t="str">
            <v>San Mateo Ixtatán</v>
          </cell>
        </row>
        <row r="240">
          <cell r="E240">
            <v>1319</v>
          </cell>
          <cell r="F240" t="str">
            <v>Colotenango</v>
          </cell>
        </row>
        <row r="241">
          <cell r="E241">
            <v>1320</v>
          </cell>
          <cell r="F241" t="str">
            <v>San Sebastián Huehuetenango</v>
          </cell>
        </row>
        <row r="242">
          <cell r="E242">
            <v>1321</v>
          </cell>
          <cell r="F242" t="str">
            <v>Tectitán</v>
          </cell>
        </row>
        <row r="243">
          <cell r="E243">
            <v>1322</v>
          </cell>
          <cell r="F243" t="str">
            <v>Concepción Huista</v>
          </cell>
        </row>
        <row r="244">
          <cell r="E244">
            <v>1323</v>
          </cell>
          <cell r="F244" t="str">
            <v>San Juan Ixcoy</v>
          </cell>
        </row>
        <row r="245">
          <cell r="E245">
            <v>1324</v>
          </cell>
          <cell r="F245" t="str">
            <v>San Antonio Huista</v>
          </cell>
        </row>
        <row r="246">
          <cell r="E246">
            <v>1325</v>
          </cell>
          <cell r="F246" t="str">
            <v>San Sebastián Coatán</v>
          </cell>
        </row>
        <row r="247">
          <cell r="E247">
            <v>1326</v>
          </cell>
          <cell r="F247" t="str">
            <v>Santa Cruz Barillas</v>
          </cell>
        </row>
        <row r="248">
          <cell r="E248">
            <v>1327</v>
          </cell>
          <cell r="F248" t="str">
            <v>Aguacatán</v>
          </cell>
        </row>
        <row r="249">
          <cell r="E249">
            <v>1328</v>
          </cell>
          <cell r="F249" t="str">
            <v>San Rafael Petzal</v>
          </cell>
        </row>
        <row r="250">
          <cell r="E250">
            <v>1329</v>
          </cell>
          <cell r="F250" t="str">
            <v>San Gaspar Ixchil</v>
          </cell>
        </row>
        <row r="251">
          <cell r="E251">
            <v>1330</v>
          </cell>
          <cell r="F251" t="str">
            <v>Santiago Chimaltenango</v>
          </cell>
        </row>
        <row r="252">
          <cell r="E252">
            <v>1331</v>
          </cell>
          <cell r="F252" t="str">
            <v>Santa Ana Huista</v>
          </cell>
        </row>
        <row r="253">
          <cell r="E253">
            <v>1332</v>
          </cell>
          <cell r="F253" t="str">
            <v>Unión Cantinil</v>
          </cell>
        </row>
        <row r="254">
          <cell r="E254">
            <v>1333</v>
          </cell>
          <cell r="F254" t="str">
            <v>Petatán</v>
          </cell>
        </row>
        <row r="255">
          <cell r="E255">
            <v>1401</v>
          </cell>
          <cell r="F255" t="str">
            <v>Santa Cruz del Quiché</v>
          </cell>
        </row>
        <row r="256">
          <cell r="E256">
            <v>1402</v>
          </cell>
          <cell r="F256" t="str">
            <v>Chiché</v>
          </cell>
        </row>
        <row r="257">
          <cell r="E257">
            <v>1403</v>
          </cell>
          <cell r="F257" t="str">
            <v>Chinique</v>
          </cell>
        </row>
        <row r="258">
          <cell r="E258">
            <v>1404</v>
          </cell>
          <cell r="F258" t="str">
            <v>Zacualpa</v>
          </cell>
        </row>
        <row r="259">
          <cell r="E259">
            <v>1405</v>
          </cell>
          <cell r="F259" t="str">
            <v>Chajul</v>
          </cell>
        </row>
        <row r="260">
          <cell r="E260">
            <v>1406</v>
          </cell>
          <cell r="F260" t="str">
            <v>Santo Tomás Chichicastenango</v>
          </cell>
        </row>
        <row r="261">
          <cell r="E261">
            <v>1407</v>
          </cell>
          <cell r="F261" t="str">
            <v>Patzité</v>
          </cell>
        </row>
        <row r="262">
          <cell r="E262">
            <v>1408</v>
          </cell>
          <cell r="F262" t="str">
            <v>San Antonio Ilotenango</v>
          </cell>
        </row>
        <row r="263">
          <cell r="E263">
            <v>1409</v>
          </cell>
          <cell r="F263" t="str">
            <v>San Pedro Jocopilas</v>
          </cell>
        </row>
        <row r="264">
          <cell r="E264">
            <v>1410</v>
          </cell>
          <cell r="F264" t="str">
            <v>Cunén</v>
          </cell>
        </row>
        <row r="265">
          <cell r="E265">
            <v>1411</v>
          </cell>
          <cell r="F265" t="str">
            <v>San Juan Cotzal</v>
          </cell>
        </row>
        <row r="266">
          <cell r="E266">
            <v>1412</v>
          </cell>
          <cell r="F266" t="str">
            <v>Joyabaj</v>
          </cell>
        </row>
        <row r="267">
          <cell r="E267">
            <v>1413</v>
          </cell>
          <cell r="F267" t="str">
            <v>Santa María Nebaj</v>
          </cell>
        </row>
        <row r="268">
          <cell r="E268">
            <v>1414</v>
          </cell>
          <cell r="F268" t="str">
            <v>San Andrés Sajcabajá</v>
          </cell>
        </row>
        <row r="269">
          <cell r="E269">
            <v>1415</v>
          </cell>
          <cell r="F269" t="str">
            <v>San Miguel Uspantán</v>
          </cell>
        </row>
        <row r="270">
          <cell r="E270">
            <v>1416</v>
          </cell>
          <cell r="F270" t="str">
            <v>Sacapulas</v>
          </cell>
        </row>
        <row r="271">
          <cell r="E271">
            <v>1417</v>
          </cell>
          <cell r="F271" t="str">
            <v>San Bartolomé Jocotenango</v>
          </cell>
        </row>
        <row r="272">
          <cell r="E272">
            <v>1418</v>
          </cell>
          <cell r="F272" t="str">
            <v>Canillá</v>
          </cell>
        </row>
        <row r="273">
          <cell r="E273">
            <v>1419</v>
          </cell>
          <cell r="F273" t="str">
            <v>Chicamán</v>
          </cell>
        </row>
        <row r="274">
          <cell r="E274">
            <v>1420</v>
          </cell>
          <cell r="F274" t="str">
            <v>Playa Grande Ixcán</v>
          </cell>
        </row>
        <row r="275">
          <cell r="E275">
            <v>1421</v>
          </cell>
          <cell r="F275" t="str">
            <v>Pachalum</v>
          </cell>
        </row>
        <row r="276">
          <cell r="E276">
            <v>1501</v>
          </cell>
          <cell r="F276" t="str">
            <v>Salamá</v>
          </cell>
        </row>
        <row r="277">
          <cell r="E277">
            <v>1502</v>
          </cell>
          <cell r="F277" t="str">
            <v>San Miguel Chicaj</v>
          </cell>
        </row>
        <row r="278">
          <cell r="E278">
            <v>1503</v>
          </cell>
          <cell r="F278" t="str">
            <v>Rabinal</v>
          </cell>
        </row>
        <row r="279">
          <cell r="E279">
            <v>1504</v>
          </cell>
          <cell r="F279" t="str">
            <v>Cubulco</v>
          </cell>
        </row>
        <row r="280">
          <cell r="E280">
            <v>1505</v>
          </cell>
          <cell r="F280" t="str">
            <v>Granados</v>
          </cell>
        </row>
        <row r="281">
          <cell r="E281">
            <v>1506</v>
          </cell>
          <cell r="F281" t="str">
            <v>Santa Cruz El Chol</v>
          </cell>
        </row>
        <row r="282">
          <cell r="E282">
            <v>1507</v>
          </cell>
          <cell r="F282" t="str">
            <v>San Jerónimo</v>
          </cell>
        </row>
        <row r="283">
          <cell r="E283">
            <v>1508</v>
          </cell>
          <cell r="F283" t="str">
            <v>Purulhá</v>
          </cell>
        </row>
        <row r="284">
          <cell r="E284">
            <v>1601</v>
          </cell>
          <cell r="F284" t="str">
            <v>Cobán</v>
          </cell>
        </row>
        <row r="285">
          <cell r="E285">
            <v>1602</v>
          </cell>
          <cell r="F285" t="str">
            <v>Santa Cruz Verapaz</v>
          </cell>
        </row>
        <row r="286">
          <cell r="E286">
            <v>1603</v>
          </cell>
          <cell r="F286" t="str">
            <v>San Cristóbal Verapaz</v>
          </cell>
        </row>
        <row r="287">
          <cell r="E287">
            <v>1604</v>
          </cell>
          <cell r="F287" t="str">
            <v>Tactic</v>
          </cell>
        </row>
        <row r="288">
          <cell r="E288">
            <v>1605</v>
          </cell>
          <cell r="F288" t="str">
            <v>Tamahú</v>
          </cell>
        </row>
        <row r="289">
          <cell r="E289">
            <v>1606</v>
          </cell>
          <cell r="F289" t="str">
            <v>San Miguel Tucurú</v>
          </cell>
        </row>
        <row r="290">
          <cell r="E290">
            <v>1607</v>
          </cell>
          <cell r="F290" t="str">
            <v>Panzós</v>
          </cell>
        </row>
        <row r="291">
          <cell r="E291">
            <v>1608</v>
          </cell>
          <cell r="F291" t="str">
            <v>Senahú</v>
          </cell>
        </row>
        <row r="292">
          <cell r="E292">
            <v>1609</v>
          </cell>
          <cell r="F292" t="str">
            <v>San Pedro Carchá</v>
          </cell>
        </row>
        <row r="293">
          <cell r="E293">
            <v>1610</v>
          </cell>
          <cell r="F293" t="str">
            <v>San Juan Chamelco</v>
          </cell>
        </row>
        <row r="294">
          <cell r="E294">
            <v>1611</v>
          </cell>
          <cell r="F294" t="str">
            <v>San Agustín Lanquín</v>
          </cell>
        </row>
        <row r="295">
          <cell r="E295">
            <v>1612</v>
          </cell>
          <cell r="F295" t="str">
            <v>Santa María Cahabón</v>
          </cell>
        </row>
        <row r="296">
          <cell r="E296">
            <v>1613</v>
          </cell>
          <cell r="F296" t="str">
            <v>Chisec</v>
          </cell>
        </row>
        <row r="297">
          <cell r="E297">
            <v>1614</v>
          </cell>
          <cell r="F297" t="str">
            <v>Chahal</v>
          </cell>
        </row>
        <row r="298">
          <cell r="E298">
            <v>1615</v>
          </cell>
          <cell r="F298" t="str">
            <v>Fray Bartolomé de las Casas</v>
          </cell>
        </row>
        <row r="299">
          <cell r="E299">
            <v>1616</v>
          </cell>
          <cell r="F299" t="str">
            <v>Santa Catalina La Tinta</v>
          </cell>
        </row>
        <row r="300">
          <cell r="E300">
            <v>1617</v>
          </cell>
          <cell r="F300" t="str">
            <v>Raxruhá</v>
          </cell>
        </row>
        <row r="301">
          <cell r="E301">
            <v>1701</v>
          </cell>
          <cell r="F301" t="str">
            <v>Flores</v>
          </cell>
        </row>
        <row r="302">
          <cell r="E302">
            <v>1702</v>
          </cell>
          <cell r="F302" t="str">
            <v>San José</v>
          </cell>
        </row>
        <row r="303">
          <cell r="E303">
            <v>1703</v>
          </cell>
          <cell r="F303" t="str">
            <v>San Benito</v>
          </cell>
        </row>
        <row r="304">
          <cell r="E304">
            <v>1704</v>
          </cell>
          <cell r="F304" t="str">
            <v>San Andrés</v>
          </cell>
        </row>
        <row r="305">
          <cell r="E305">
            <v>1705</v>
          </cell>
          <cell r="F305" t="str">
            <v>La Libertad</v>
          </cell>
        </row>
        <row r="306">
          <cell r="E306">
            <v>1706</v>
          </cell>
          <cell r="F306" t="str">
            <v>San Francisco</v>
          </cell>
        </row>
        <row r="307">
          <cell r="E307">
            <v>1707</v>
          </cell>
          <cell r="F307" t="str">
            <v>Santa Ana</v>
          </cell>
        </row>
        <row r="308">
          <cell r="E308">
            <v>1708</v>
          </cell>
          <cell r="F308" t="str">
            <v>Dolores</v>
          </cell>
        </row>
        <row r="309">
          <cell r="E309">
            <v>1709</v>
          </cell>
          <cell r="F309" t="str">
            <v>San Luis</v>
          </cell>
        </row>
        <row r="310">
          <cell r="E310">
            <v>1710</v>
          </cell>
          <cell r="F310" t="str">
            <v>Sayaxché</v>
          </cell>
        </row>
        <row r="311">
          <cell r="E311">
            <v>1711</v>
          </cell>
          <cell r="F311" t="str">
            <v>Melchor de Mencos</v>
          </cell>
        </row>
        <row r="312">
          <cell r="E312">
            <v>1712</v>
          </cell>
          <cell r="F312" t="str">
            <v>Poptún</v>
          </cell>
        </row>
        <row r="313">
          <cell r="E313">
            <v>1713</v>
          </cell>
          <cell r="F313" t="str">
            <v>Las Cruces</v>
          </cell>
        </row>
        <row r="314">
          <cell r="E314">
            <v>1714</v>
          </cell>
          <cell r="F314" t="str">
            <v>El Chal</v>
          </cell>
        </row>
        <row r="315">
          <cell r="E315">
            <v>1801</v>
          </cell>
          <cell r="F315" t="str">
            <v>Puerto Barrios</v>
          </cell>
        </row>
        <row r="316">
          <cell r="E316">
            <v>1802</v>
          </cell>
          <cell r="F316" t="str">
            <v>Livingston</v>
          </cell>
        </row>
        <row r="317">
          <cell r="E317">
            <v>1803</v>
          </cell>
          <cell r="F317" t="str">
            <v>El Estor</v>
          </cell>
        </row>
        <row r="318">
          <cell r="E318">
            <v>1804</v>
          </cell>
          <cell r="F318" t="str">
            <v>Morales</v>
          </cell>
        </row>
        <row r="319">
          <cell r="E319">
            <v>1805</v>
          </cell>
          <cell r="F319" t="str">
            <v>Los Amates</v>
          </cell>
        </row>
        <row r="320">
          <cell r="E320">
            <v>1901</v>
          </cell>
          <cell r="F320" t="str">
            <v>Zacapa</v>
          </cell>
        </row>
        <row r="321">
          <cell r="E321">
            <v>1902</v>
          </cell>
          <cell r="F321" t="str">
            <v>Estanzuela</v>
          </cell>
        </row>
        <row r="322">
          <cell r="E322">
            <v>1903</v>
          </cell>
          <cell r="F322" t="str">
            <v>Río Hondo</v>
          </cell>
        </row>
        <row r="323">
          <cell r="E323">
            <v>1904</v>
          </cell>
          <cell r="F323" t="str">
            <v>Gualán</v>
          </cell>
        </row>
        <row r="324">
          <cell r="E324">
            <v>1905</v>
          </cell>
          <cell r="F324" t="str">
            <v>Teculután</v>
          </cell>
        </row>
        <row r="325">
          <cell r="E325">
            <v>1906</v>
          </cell>
          <cell r="F325" t="str">
            <v>Usumatlán</v>
          </cell>
        </row>
        <row r="326">
          <cell r="E326">
            <v>1907</v>
          </cell>
          <cell r="F326" t="str">
            <v>Cabañas</v>
          </cell>
        </row>
        <row r="327">
          <cell r="E327">
            <v>1908</v>
          </cell>
          <cell r="F327" t="str">
            <v>San Diego</v>
          </cell>
        </row>
        <row r="328">
          <cell r="E328">
            <v>1909</v>
          </cell>
          <cell r="F328" t="str">
            <v>La Unión</v>
          </cell>
        </row>
        <row r="329">
          <cell r="E329">
            <v>1910</v>
          </cell>
          <cell r="F329" t="str">
            <v>Huité</v>
          </cell>
        </row>
        <row r="330">
          <cell r="E330">
            <v>1911</v>
          </cell>
          <cell r="F330" t="str">
            <v>San Jorge</v>
          </cell>
        </row>
        <row r="331">
          <cell r="E331">
            <v>2001</v>
          </cell>
          <cell r="F331" t="str">
            <v>Chiquimula</v>
          </cell>
        </row>
        <row r="332">
          <cell r="E332">
            <v>2002</v>
          </cell>
          <cell r="F332" t="str">
            <v>San José la Arada</v>
          </cell>
        </row>
        <row r="333">
          <cell r="E333">
            <v>2003</v>
          </cell>
          <cell r="F333" t="str">
            <v>San Juan Ermita</v>
          </cell>
        </row>
        <row r="334">
          <cell r="E334">
            <v>2004</v>
          </cell>
          <cell r="F334" t="str">
            <v>Jocotán</v>
          </cell>
        </row>
        <row r="335">
          <cell r="E335">
            <v>2005</v>
          </cell>
          <cell r="F335" t="str">
            <v>Camotán</v>
          </cell>
        </row>
        <row r="336">
          <cell r="E336">
            <v>2006</v>
          </cell>
          <cell r="F336" t="str">
            <v>Olopa</v>
          </cell>
        </row>
        <row r="337">
          <cell r="E337">
            <v>2007</v>
          </cell>
          <cell r="F337" t="str">
            <v>Esquipulas</v>
          </cell>
        </row>
        <row r="338">
          <cell r="E338">
            <v>2008</v>
          </cell>
          <cell r="F338" t="str">
            <v>Concepción las Minas</v>
          </cell>
        </row>
        <row r="339">
          <cell r="E339">
            <v>2009</v>
          </cell>
          <cell r="F339" t="str">
            <v>Quezaltepeque</v>
          </cell>
        </row>
        <row r="340">
          <cell r="E340">
            <v>2010</v>
          </cell>
          <cell r="F340" t="str">
            <v>San Jacinto</v>
          </cell>
        </row>
        <row r="341">
          <cell r="E341">
            <v>2011</v>
          </cell>
          <cell r="F341" t="str">
            <v>Ipala</v>
          </cell>
        </row>
        <row r="342">
          <cell r="E342">
            <v>2101</v>
          </cell>
          <cell r="F342" t="str">
            <v>Jalapa</v>
          </cell>
        </row>
        <row r="343">
          <cell r="E343">
            <v>2102</v>
          </cell>
          <cell r="F343" t="str">
            <v>San Pedro Pinula</v>
          </cell>
        </row>
        <row r="344">
          <cell r="E344">
            <v>2103</v>
          </cell>
          <cell r="F344" t="str">
            <v>San Luis Jilotepeque</v>
          </cell>
        </row>
        <row r="345">
          <cell r="E345">
            <v>2104</v>
          </cell>
          <cell r="F345" t="str">
            <v>San Manuel Chaparrón</v>
          </cell>
        </row>
        <row r="346">
          <cell r="E346">
            <v>2105</v>
          </cell>
          <cell r="F346" t="str">
            <v>San Carlos Alzatate</v>
          </cell>
        </row>
        <row r="347">
          <cell r="E347">
            <v>2106</v>
          </cell>
          <cell r="F347" t="str">
            <v>Monjas</v>
          </cell>
        </row>
        <row r="348">
          <cell r="E348">
            <v>2107</v>
          </cell>
          <cell r="F348" t="str">
            <v>Mataquescuintla</v>
          </cell>
        </row>
        <row r="349">
          <cell r="E349">
            <v>2201</v>
          </cell>
          <cell r="F349" t="str">
            <v>Jutiapa</v>
          </cell>
        </row>
        <row r="350">
          <cell r="E350">
            <v>2202</v>
          </cell>
          <cell r="F350" t="str">
            <v>El Progreso</v>
          </cell>
        </row>
        <row r="351">
          <cell r="E351">
            <v>2203</v>
          </cell>
          <cell r="F351" t="str">
            <v>Santa Catarina Mita</v>
          </cell>
        </row>
        <row r="352">
          <cell r="E352">
            <v>2204</v>
          </cell>
          <cell r="F352" t="str">
            <v>Agua Blanca</v>
          </cell>
        </row>
        <row r="353">
          <cell r="E353">
            <v>2205</v>
          </cell>
          <cell r="F353" t="str">
            <v>Asunción Mita</v>
          </cell>
        </row>
        <row r="354">
          <cell r="E354">
            <v>2206</v>
          </cell>
          <cell r="F354" t="str">
            <v>Yupiltepeque</v>
          </cell>
        </row>
        <row r="355">
          <cell r="E355">
            <v>2207</v>
          </cell>
          <cell r="F355" t="str">
            <v>Atescatempa</v>
          </cell>
        </row>
        <row r="356">
          <cell r="E356">
            <v>2208</v>
          </cell>
          <cell r="F356" t="str">
            <v>Jerez</v>
          </cell>
        </row>
        <row r="357">
          <cell r="E357">
            <v>2209</v>
          </cell>
          <cell r="F357" t="str">
            <v>El Adelanto</v>
          </cell>
        </row>
        <row r="358">
          <cell r="E358">
            <v>2210</v>
          </cell>
          <cell r="F358" t="str">
            <v>Zapotitlán</v>
          </cell>
        </row>
        <row r="359">
          <cell r="E359">
            <v>2211</v>
          </cell>
          <cell r="F359" t="str">
            <v>Comapa</v>
          </cell>
        </row>
        <row r="360">
          <cell r="E360">
            <v>2212</v>
          </cell>
          <cell r="F360" t="str">
            <v>Jalpatagua</v>
          </cell>
        </row>
        <row r="361">
          <cell r="E361">
            <v>2213</v>
          </cell>
          <cell r="F361" t="str">
            <v>Conguaco</v>
          </cell>
        </row>
        <row r="362">
          <cell r="E362">
            <v>2214</v>
          </cell>
          <cell r="F362" t="str">
            <v>Moyuta</v>
          </cell>
        </row>
        <row r="363">
          <cell r="E363">
            <v>2215</v>
          </cell>
          <cell r="F363" t="str">
            <v>Pasaco</v>
          </cell>
        </row>
        <row r="364">
          <cell r="E364">
            <v>2216</v>
          </cell>
          <cell r="F364" t="str">
            <v>San José Acatempa</v>
          </cell>
        </row>
        <row r="365">
          <cell r="E365">
            <v>2217</v>
          </cell>
          <cell r="F365" t="str">
            <v>Quesada</v>
          </cell>
        </row>
        <row r="366">
          <cell r="E366">
            <v>9999</v>
          </cell>
          <cell r="F366" t="str">
            <v>Ignorado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esor Ambientales" refreshedDate="45414.621664583334" createdVersion="8" refreshedVersion="8" minRefreshableVersion="3" recordCount="175" xr:uid="{05B13354-6000-4E29-9D77-CB00C5FDB391}">
  <cacheSource type="worksheet">
    <worksheetSource ref="A1:M176" sheet="tabla ene-feb"/>
  </cacheSource>
  <cacheFields count="12">
    <cacheField name="Mes" numFmtId="0">
      <sharedItems/>
    </cacheField>
    <cacheField name="Punto de monitoreo" numFmtId="0">
      <sharedItems count="5">
        <s v="El Portezuelo"/>
        <s v="Laguna El Pino"/>
        <s v="Sajbiná"/>
        <s v="Patulul"/>
        <s v="Puente Coyolate"/>
      </sharedItems>
    </cacheField>
    <cacheField name="Río" numFmtId="0">
      <sharedItems/>
    </cacheField>
    <cacheField name="Cuenca" numFmtId="0">
      <sharedItems/>
    </cacheField>
    <cacheField name="Municipio" numFmtId="0">
      <sharedItems count="4">
        <s v="San Rafael Las Flores"/>
        <s v="Barberena"/>
        <s v="San Lucas Tolimán"/>
        <s v="Patulul"/>
      </sharedItems>
    </cacheField>
    <cacheField name="Departamento" numFmtId="0">
      <sharedItems count="3">
        <s v="Santa Rosa"/>
        <s v="Chimaltenango"/>
        <s v="Suchitepéquez"/>
      </sharedItems>
    </cacheField>
    <cacheField name="Latitud" numFmtId="0">
      <sharedItems containsSemiMixedTypes="0" containsString="0" containsNumber="1" minValue="14.343178" maxValue="14.556013999999999"/>
    </cacheField>
    <cacheField name="Longitud" numFmtId="0">
      <sharedItems containsSemiMixedTypes="0" containsString="0" containsNumber="1" minValue="-91.154210000000006" maxValue="-90.136368000000004"/>
    </cacheField>
    <cacheField name="Muestreo" numFmtId="14">
      <sharedItems containsSemiMixedTypes="0" containsNonDate="0" containsDate="1" containsString="0" minDate="2024-01-17T00:00:00" maxDate="2024-02-16T00:00:00"/>
    </cacheField>
    <cacheField name="Análisis" numFmtId="14">
      <sharedItems containsSemiMixedTypes="0" containsNonDate="0" containsDate="1" containsString="0" minDate="2024-01-18T00:00:00" maxDate="2024-02-17T00:00:00"/>
    </cacheField>
    <cacheField name="Atributo" numFmtId="0">
      <sharedItems count="37">
        <s v="Temperatura (°C)"/>
        <s v="Temperatura Ambiente (°C)"/>
        <s v="Humedad Relativa (%)"/>
        <s v="pH _x000a_(unidad)"/>
        <s v="Conductividad (µs/cm)"/>
        <s v="Sólidos Totales Disueltos (mg/L)"/>
        <s v="Salinidad _x000a_(PSU)"/>
        <s v="Resistividad (KOHM/cm (KΏ))"/>
        <s v="Oxígeno Disuelto (mg/L)"/>
        <s v="Porcentaje de Saturación de Oxígeno (O2%)"/>
        <s v="Turbiedad (UNT)"/>
        <s v="Olor"/>
        <s v="Aspecto"/>
        <s v="Dureza Total (mg/L)"/>
        <s v="Alcalinidad (mg/L)"/>
        <s v="Sólidos Suspendidos (mg/L)"/>
        <s v="Fósforo de fosfatos (mg/L)"/>
        <s v="Fosfatos (mg/L)"/>
        <s v="DQO (mg/L)"/>
        <s v="Color real (m-1)"/>
        <s v="Color real Hazen _x000a_(Pt/Co (Hz))"/>
        <s v="Tensioactivos (mg/L)"/>
        <s v="Fluoruros (mg/L)"/>
        <s v="Sulfatos _x000a_(mg/L)"/>
        <s v="Carbonatos (mg/L)"/>
        <s v="Bicarbonatos (mg/L)"/>
        <s v="Cloruros (mg/L)"/>
        <s v="Silicatos _x000a_(mg/L)"/>
        <s v="Nitrógeno de amonio (mg/L)"/>
        <s v="Amonio _x000a_(mg/L)"/>
        <s v="Amoniaco (mg/L)"/>
        <s v="Nitrógeno de amoniaco (mg/L)"/>
        <s v="Nitrógeno de nitritos (mg/L)"/>
        <s v="Nitritos_x000a_ (mg/L)"/>
        <s v="Cianuro libre (mg/L)"/>
        <s v="Nitrógeno de Nitratos (mg/L)"/>
        <s v="Nitratos _x000a_(mg/L)"/>
      </sharedItems>
    </cacheField>
    <cacheField name="Valor" numFmtId="0">
      <sharedItems containsMixedTypes="1" containsNumber="1" minValue="0" maxValue="1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s v="Enero"/>
    <x v="0"/>
    <s v="Laguna de Ayarza"/>
    <s v="Rio Los Esclavos"/>
    <x v="0"/>
    <x v="0"/>
    <n v="14.4338"/>
    <n v="-90.136368000000004"/>
    <d v="2024-01-17T00:00:00"/>
    <d v="2024-01-18T00:00:00"/>
    <x v="0"/>
    <n v="25"/>
  </r>
  <r>
    <s v="Enero"/>
    <x v="0"/>
    <s v="Laguna de Ayarza"/>
    <s v="Rio Los Esclavos"/>
    <x v="0"/>
    <x v="0"/>
    <n v="14.4338"/>
    <n v="-90.136368000000004"/>
    <d v="2024-01-17T00:00:00"/>
    <d v="2024-01-18T00:00:00"/>
    <x v="1"/>
    <n v="23.9"/>
  </r>
  <r>
    <s v="Enero"/>
    <x v="0"/>
    <s v="Laguna de Ayarza"/>
    <s v="Rio Los Esclavos"/>
    <x v="0"/>
    <x v="0"/>
    <n v="14.4338"/>
    <n v="-90.136368000000004"/>
    <d v="2024-01-17T00:00:00"/>
    <d v="2024-01-18T00:00:00"/>
    <x v="2"/>
    <n v="38"/>
  </r>
  <r>
    <s v="Enero"/>
    <x v="0"/>
    <s v="Laguna de Ayarza"/>
    <s v="Rio Los Esclavos"/>
    <x v="0"/>
    <x v="0"/>
    <n v="14.4338"/>
    <n v="-90.136368000000004"/>
    <d v="2024-01-17T00:00:00"/>
    <d v="2024-01-18T00:00:00"/>
    <x v="3"/>
    <n v="8.31"/>
  </r>
  <r>
    <s v="Enero"/>
    <x v="0"/>
    <s v="Laguna de Ayarza"/>
    <s v="Rio Los Esclavos"/>
    <x v="0"/>
    <x v="0"/>
    <n v="14.4338"/>
    <n v="-90.136368000000004"/>
    <d v="2024-01-17T00:00:00"/>
    <d v="2024-01-18T00:00:00"/>
    <x v="4"/>
    <n v="1808"/>
  </r>
  <r>
    <s v="Enero"/>
    <x v="0"/>
    <s v="Laguna de Ayarza"/>
    <s v="Rio Los Esclavos"/>
    <x v="0"/>
    <x v="0"/>
    <n v="14.4338"/>
    <n v="-90.136368000000004"/>
    <d v="2024-01-17T00:00:00"/>
    <d v="2024-01-18T00:00:00"/>
    <x v="5"/>
    <n v="886.5"/>
  </r>
  <r>
    <s v="Enero"/>
    <x v="0"/>
    <s v="Laguna de Ayarza"/>
    <s v="Rio Los Esclavos"/>
    <x v="0"/>
    <x v="0"/>
    <n v="14.4338"/>
    <n v="-90.136368000000004"/>
    <d v="2024-01-17T00:00:00"/>
    <d v="2024-01-18T00:00:00"/>
    <x v="6"/>
    <n v="0.96399999999999997"/>
  </r>
  <r>
    <s v="Enero"/>
    <x v="0"/>
    <s v="Laguna de Ayarza"/>
    <s v="Rio Los Esclavos"/>
    <x v="0"/>
    <x v="0"/>
    <n v="14.4338"/>
    <n v="-90.136368000000004"/>
    <d v="2024-01-17T00:00:00"/>
    <d v="2024-01-18T00:00:00"/>
    <x v="7"/>
    <n v="553.1"/>
  </r>
  <r>
    <s v="Enero"/>
    <x v="0"/>
    <s v="Laguna de Ayarza"/>
    <s v="Rio Los Esclavos"/>
    <x v="0"/>
    <x v="0"/>
    <n v="14.4338"/>
    <n v="-90.136368000000004"/>
    <d v="2024-01-17T00:00:00"/>
    <d v="2024-01-18T00:00:00"/>
    <x v="8"/>
    <n v="3.84"/>
  </r>
  <r>
    <s v="Enero"/>
    <x v="0"/>
    <s v="Laguna de Ayarza"/>
    <s v="Rio Los Esclavos"/>
    <x v="0"/>
    <x v="0"/>
    <n v="14.4338"/>
    <n v="-90.136368000000004"/>
    <d v="2024-01-17T00:00:00"/>
    <d v="2024-01-18T00:00:00"/>
    <x v="9"/>
    <n v="49.1"/>
  </r>
  <r>
    <s v="Enero"/>
    <x v="0"/>
    <s v="Laguna de Ayarza"/>
    <s v="Rio Los Esclavos"/>
    <x v="0"/>
    <x v="0"/>
    <n v="14.4338"/>
    <n v="-90.136368000000004"/>
    <d v="2024-01-17T00:00:00"/>
    <d v="2024-01-18T00:00:00"/>
    <x v="10"/>
    <n v="2"/>
  </r>
  <r>
    <s v="Enero"/>
    <x v="0"/>
    <s v="Laguna de Ayarza"/>
    <s v="Rio Los Esclavos"/>
    <x v="0"/>
    <x v="0"/>
    <n v="14.4338"/>
    <n v="-90.136368000000004"/>
    <d v="2024-01-17T00:00:00"/>
    <d v="2024-01-18T00:00:00"/>
    <x v="11"/>
    <s v="Inodoro"/>
  </r>
  <r>
    <s v="Enero"/>
    <x v="0"/>
    <s v="Laguna de Ayarza"/>
    <s v="Rio Los Esclavos"/>
    <x v="0"/>
    <x v="0"/>
    <n v="14.4338"/>
    <n v="-90.136368000000004"/>
    <d v="2024-01-17T00:00:00"/>
    <d v="2024-01-18T00:00:00"/>
    <x v="12"/>
    <s v="claro"/>
  </r>
  <r>
    <s v="Enero"/>
    <x v="0"/>
    <s v="Laguna de Ayarza"/>
    <s v="Rio Los Esclavos"/>
    <x v="0"/>
    <x v="0"/>
    <n v="14.4338"/>
    <n v="-90.136368000000004"/>
    <d v="2024-01-17T00:00:00"/>
    <d v="2024-01-18T00:00:00"/>
    <x v="13"/>
    <n v="5.9"/>
  </r>
  <r>
    <s v="Enero"/>
    <x v="0"/>
    <s v="Laguna de Ayarza"/>
    <s v="Rio Los Esclavos"/>
    <x v="0"/>
    <x v="0"/>
    <n v="14.4338"/>
    <n v="-90.136368000000004"/>
    <d v="2024-01-17T00:00:00"/>
    <d v="2024-01-18T00:00:00"/>
    <x v="14"/>
    <n v="134.76900000000001"/>
  </r>
  <r>
    <s v="Enero"/>
    <x v="0"/>
    <s v="Laguna de Ayarza"/>
    <s v="Rio Los Esclavos"/>
    <x v="0"/>
    <x v="0"/>
    <n v="14.4338"/>
    <n v="-90.136368000000004"/>
    <d v="2024-01-17T00:00:00"/>
    <d v="2024-01-18T00:00:00"/>
    <x v="15"/>
    <n v="3"/>
  </r>
  <r>
    <s v="Enero"/>
    <x v="0"/>
    <s v="Laguna de Ayarza"/>
    <s v="Rio Los Esclavos"/>
    <x v="0"/>
    <x v="0"/>
    <n v="14.4338"/>
    <n v="-90.136368000000004"/>
    <d v="2024-01-17T00:00:00"/>
    <d v="2024-01-18T00:00:00"/>
    <x v="16"/>
    <n v="1.9E-2"/>
  </r>
  <r>
    <s v="Enero"/>
    <x v="0"/>
    <s v="Laguna de Ayarza"/>
    <s v="Rio Los Esclavos"/>
    <x v="0"/>
    <x v="0"/>
    <n v="14.4338"/>
    <n v="-90.136368000000004"/>
    <d v="2024-01-17T00:00:00"/>
    <d v="2024-01-18T00:00:00"/>
    <x v="17"/>
    <n v="0.06"/>
  </r>
  <r>
    <s v="Enero"/>
    <x v="0"/>
    <s v="Laguna de Ayarza"/>
    <s v="Rio Los Esclavos"/>
    <x v="0"/>
    <x v="0"/>
    <n v="14.4338"/>
    <n v="-90.136368000000004"/>
    <d v="2024-01-17T00:00:00"/>
    <d v="2024-01-18T00:00:00"/>
    <x v="18"/>
    <n v="14"/>
  </r>
  <r>
    <s v="Enero"/>
    <x v="0"/>
    <s v="Laguna de Ayarza"/>
    <s v="Rio Los Esclavos"/>
    <x v="0"/>
    <x v="0"/>
    <n v="14.4338"/>
    <n v="-90.136368000000004"/>
    <d v="2024-01-17T00:00:00"/>
    <d v="2024-01-18T00:00:00"/>
    <x v="19"/>
    <n v="0"/>
  </r>
  <r>
    <s v="Enero"/>
    <x v="0"/>
    <s v="Laguna de Ayarza"/>
    <s v="Rio Los Esclavos"/>
    <x v="0"/>
    <x v="0"/>
    <n v="14.4338"/>
    <n v="-90.136368000000004"/>
    <d v="2024-01-17T00:00:00"/>
    <d v="2024-01-18T00:00:00"/>
    <x v="20"/>
    <n v="0"/>
  </r>
  <r>
    <s v="Enero"/>
    <x v="0"/>
    <s v="Laguna de Ayarza"/>
    <s v="Rio Los Esclavos"/>
    <x v="0"/>
    <x v="0"/>
    <n v="14.4338"/>
    <n v="-90.136368000000004"/>
    <d v="2024-01-17T00:00:00"/>
    <d v="2024-01-18T00:00:00"/>
    <x v="21"/>
    <n v="0.26"/>
  </r>
  <r>
    <s v="Enero"/>
    <x v="0"/>
    <s v="Laguna de Ayarza"/>
    <s v="Rio Los Esclavos"/>
    <x v="0"/>
    <x v="0"/>
    <n v="14.4338"/>
    <n v="-90.136368000000004"/>
    <d v="2024-01-17T00:00:00"/>
    <d v="2024-01-18T00:00:00"/>
    <x v="22"/>
    <n v="0.4"/>
  </r>
  <r>
    <s v="Enero"/>
    <x v="0"/>
    <s v="Laguna de Ayarza"/>
    <s v="Rio Los Esclavos"/>
    <x v="0"/>
    <x v="0"/>
    <n v="14.4338"/>
    <n v="-90.136368000000004"/>
    <d v="2024-01-17T00:00:00"/>
    <d v="2024-01-18T00:00:00"/>
    <x v="23"/>
    <n v="7"/>
  </r>
  <r>
    <s v="Enero"/>
    <x v="0"/>
    <s v="Laguna de Ayarza"/>
    <s v="Rio Los Esclavos"/>
    <x v="0"/>
    <x v="0"/>
    <n v="14.4338"/>
    <n v="-90.136368000000004"/>
    <d v="2024-01-17T00:00:00"/>
    <d v="2024-01-18T00:00:00"/>
    <x v="24"/>
    <n v="7.165"/>
  </r>
  <r>
    <s v="Enero"/>
    <x v="0"/>
    <s v="Laguna de Ayarza"/>
    <s v="Rio Los Esclavos"/>
    <x v="0"/>
    <x v="0"/>
    <n v="14.4338"/>
    <n v="-90.136368000000004"/>
    <d v="2024-01-17T00:00:00"/>
    <d v="2024-01-18T00:00:00"/>
    <x v="25"/>
    <n v="127.604"/>
  </r>
  <r>
    <s v="Enero"/>
    <x v="0"/>
    <s v="Laguna de Ayarza"/>
    <s v="Rio Los Esclavos"/>
    <x v="0"/>
    <x v="0"/>
    <n v="14.4338"/>
    <n v="-90.136368000000004"/>
    <d v="2024-01-17T00:00:00"/>
    <d v="2024-01-18T00:00:00"/>
    <x v="26"/>
    <n v="522"/>
  </r>
  <r>
    <s v="Enero"/>
    <x v="0"/>
    <s v="Laguna de Ayarza"/>
    <s v="Rio Los Esclavos"/>
    <x v="0"/>
    <x v="0"/>
    <n v="14.4338"/>
    <n v="-90.136368000000004"/>
    <d v="2024-01-17T00:00:00"/>
    <d v="2024-01-18T00:00:00"/>
    <x v="27"/>
    <n v="8.1999999999999993"/>
  </r>
  <r>
    <s v="Enero"/>
    <x v="0"/>
    <s v="Laguna de Ayarza"/>
    <s v="Rio Los Esclavos"/>
    <x v="0"/>
    <x v="0"/>
    <n v="14.4338"/>
    <n v="-90.136368000000004"/>
    <d v="2024-01-17T00:00:00"/>
    <d v="2024-01-18T00:00:00"/>
    <x v="28"/>
    <n v="4.3999999999999997E-2"/>
  </r>
  <r>
    <s v="Enero"/>
    <x v="0"/>
    <s v="Laguna de Ayarza"/>
    <s v="Rio Los Esclavos"/>
    <x v="0"/>
    <x v="0"/>
    <n v="14.4338"/>
    <n v="-90.136368000000004"/>
    <d v="2024-01-17T00:00:00"/>
    <d v="2024-01-18T00:00:00"/>
    <x v="29"/>
    <n v="5.7000000000000002E-2"/>
  </r>
  <r>
    <s v="Enero"/>
    <x v="0"/>
    <s v="Laguna de Ayarza"/>
    <s v="Rio Los Esclavos"/>
    <x v="0"/>
    <x v="0"/>
    <n v="14.4338"/>
    <n v="-90.136368000000004"/>
    <d v="2024-01-17T00:00:00"/>
    <d v="2024-01-18T00:00:00"/>
    <x v="30"/>
    <n v="5.3999999999999999E-2"/>
  </r>
  <r>
    <s v="Enero"/>
    <x v="0"/>
    <s v="Laguna de Ayarza"/>
    <s v="Rio Los Esclavos"/>
    <x v="0"/>
    <x v="0"/>
    <n v="14.4338"/>
    <n v="-90.136368000000004"/>
    <d v="2024-01-17T00:00:00"/>
    <d v="2024-01-18T00:00:00"/>
    <x v="31"/>
    <n v="4.3999999999999997E-2"/>
  </r>
  <r>
    <s v="Enero"/>
    <x v="0"/>
    <s v="Laguna de Ayarza"/>
    <s v="Rio Los Esclavos"/>
    <x v="0"/>
    <x v="0"/>
    <n v="14.4338"/>
    <n v="-90.136368000000004"/>
    <d v="2024-01-17T00:00:00"/>
    <d v="2024-01-18T00:00:00"/>
    <x v="32"/>
    <n v="2.1000000000000001E-2"/>
  </r>
  <r>
    <s v="Enero"/>
    <x v="0"/>
    <s v="Laguna de Ayarza"/>
    <s v="Rio Los Esclavos"/>
    <x v="0"/>
    <x v="0"/>
    <n v="14.4338"/>
    <n v="-90.136368000000004"/>
    <d v="2024-01-17T00:00:00"/>
    <d v="2024-01-18T00:00:00"/>
    <x v="33"/>
    <n v="6.8000000000000005E-2"/>
  </r>
  <r>
    <s v="Enero"/>
    <x v="0"/>
    <s v="Laguna de Ayarza"/>
    <s v="Rio Los Esclavos"/>
    <x v="0"/>
    <x v="0"/>
    <n v="14.4338"/>
    <n v="-90.136368000000004"/>
    <d v="2024-01-17T00:00:00"/>
    <d v="2024-01-18T00:00:00"/>
    <x v="34"/>
    <n v="0"/>
  </r>
  <r>
    <s v="Enero"/>
    <x v="1"/>
    <s v="Laguna El Pino"/>
    <s v="Rio Los Esclavos"/>
    <x v="1"/>
    <x v="0"/>
    <n v="14.343178"/>
    <n v="-90.396851999999996"/>
    <d v="2024-01-17T00:00:00"/>
    <d v="2024-01-18T00:00:00"/>
    <x v="0"/>
    <n v="26.7"/>
  </r>
  <r>
    <s v="Enero"/>
    <x v="1"/>
    <s v="Laguna El Pino"/>
    <s v="Rio Los Esclavos"/>
    <x v="1"/>
    <x v="0"/>
    <n v="14.343178"/>
    <n v="-90.396851999999996"/>
    <d v="2024-01-17T00:00:00"/>
    <d v="2024-01-18T00:00:00"/>
    <x v="1"/>
    <n v="26.2"/>
  </r>
  <r>
    <s v="Enero"/>
    <x v="1"/>
    <s v="Laguna El Pino"/>
    <s v="Rio Los Esclavos"/>
    <x v="1"/>
    <x v="0"/>
    <n v="14.343178"/>
    <n v="-90.396851999999996"/>
    <d v="2024-01-17T00:00:00"/>
    <d v="2024-01-18T00:00:00"/>
    <x v="2"/>
    <n v="39"/>
  </r>
  <r>
    <s v="Enero"/>
    <x v="1"/>
    <s v="Laguna El Pino"/>
    <s v="Rio Los Esclavos"/>
    <x v="1"/>
    <x v="0"/>
    <n v="14.343178"/>
    <n v="-90.396851999999996"/>
    <d v="2024-01-17T00:00:00"/>
    <d v="2024-01-18T00:00:00"/>
    <x v="3"/>
    <n v="8.41"/>
  </r>
  <r>
    <s v="Enero"/>
    <x v="1"/>
    <s v="Laguna El Pino"/>
    <s v="Rio Los Esclavos"/>
    <x v="1"/>
    <x v="0"/>
    <n v="14.343178"/>
    <n v="-90.396851999999996"/>
    <d v="2024-01-17T00:00:00"/>
    <d v="2024-01-18T00:00:00"/>
    <x v="4"/>
    <n v="106.4"/>
  </r>
  <r>
    <s v="Enero"/>
    <x v="1"/>
    <s v="Laguna El Pino"/>
    <s v="Rio Los Esclavos"/>
    <x v="1"/>
    <x v="0"/>
    <n v="14.343178"/>
    <n v="-90.396851999999996"/>
    <d v="2024-01-17T00:00:00"/>
    <d v="2024-01-18T00:00:00"/>
    <x v="5"/>
    <n v="52.62"/>
  </r>
  <r>
    <s v="Enero"/>
    <x v="1"/>
    <s v="Laguna El Pino"/>
    <s v="Rio Los Esclavos"/>
    <x v="1"/>
    <x v="0"/>
    <n v="14.343178"/>
    <n v="-90.396851999999996"/>
    <d v="2024-01-17T00:00:00"/>
    <d v="2024-01-18T00:00:00"/>
    <x v="6"/>
    <n v="0.105"/>
  </r>
  <r>
    <s v="Enero"/>
    <x v="1"/>
    <s v="Laguna El Pino"/>
    <s v="Rio Los Esclavos"/>
    <x v="1"/>
    <x v="0"/>
    <n v="14.343178"/>
    <n v="-90.396851999999996"/>
    <d v="2024-01-17T00:00:00"/>
    <d v="2024-01-18T00:00:00"/>
    <x v="7"/>
    <n v="9.4079999999999995"/>
  </r>
  <r>
    <s v="Enero"/>
    <x v="1"/>
    <s v="Laguna El Pino"/>
    <s v="Rio Los Esclavos"/>
    <x v="1"/>
    <x v="0"/>
    <n v="14.343178"/>
    <n v="-90.396851999999996"/>
    <d v="2024-01-17T00:00:00"/>
    <d v="2024-01-18T00:00:00"/>
    <x v="8"/>
    <n v="1.46"/>
  </r>
  <r>
    <s v="Enero"/>
    <x v="1"/>
    <s v="Laguna El Pino"/>
    <s v="Rio Los Esclavos"/>
    <x v="1"/>
    <x v="0"/>
    <n v="14.343178"/>
    <n v="-90.396851999999996"/>
    <d v="2024-01-17T00:00:00"/>
    <d v="2024-01-18T00:00:00"/>
    <x v="9"/>
    <n v="19.600000000000001"/>
  </r>
  <r>
    <s v="Enero"/>
    <x v="1"/>
    <s v="Laguna El Pino"/>
    <s v="Rio Los Esclavos"/>
    <x v="1"/>
    <x v="0"/>
    <n v="14.343178"/>
    <n v="-90.396851999999996"/>
    <d v="2024-01-17T00:00:00"/>
    <d v="2024-01-18T00:00:00"/>
    <x v="10"/>
    <n v="3"/>
  </r>
  <r>
    <s v="Enero"/>
    <x v="1"/>
    <s v="Laguna El Pino"/>
    <s v="Rio Los Esclavos"/>
    <x v="1"/>
    <x v="0"/>
    <n v="14.343178"/>
    <n v="-90.396851999999996"/>
    <d v="2024-01-17T00:00:00"/>
    <d v="2024-01-18T00:00:00"/>
    <x v="11"/>
    <s v="Inodoro"/>
  </r>
  <r>
    <s v="Enero"/>
    <x v="1"/>
    <s v="Laguna El Pino"/>
    <s v="Rio Los Esclavos"/>
    <x v="1"/>
    <x v="0"/>
    <n v="14.343178"/>
    <n v="-90.396851999999996"/>
    <d v="2024-01-17T00:00:00"/>
    <d v="2024-01-18T00:00:00"/>
    <x v="12"/>
    <s v="claro"/>
  </r>
  <r>
    <s v="Enero"/>
    <x v="1"/>
    <s v="Laguna El Pino"/>
    <s v="Rio Los Esclavos"/>
    <x v="1"/>
    <x v="0"/>
    <n v="14.343178"/>
    <n v="-90.396851999999996"/>
    <d v="2024-01-17T00:00:00"/>
    <d v="2024-01-18T00:00:00"/>
    <x v="13"/>
    <n v="2.8"/>
  </r>
  <r>
    <s v="Enero"/>
    <x v="1"/>
    <s v="Laguna El Pino"/>
    <s v="Rio Los Esclavos"/>
    <x v="1"/>
    <x v="0"/>
    <n v="14.343178"/>
    <n v="-90.396851999999996"/>
    <d v="2024-01-17T00:00:00"/>
    <d v="2024-01-18T00:00:00"/>
    <x v="14"/>
    <n v="40.707999999999998"/>
  </r>
  <r>
    <s v="Enero"/>
    <x v="1"/>
    <s v="Laguna El Pino"/>
    <s v="Rio Los Esclavos"/>
    <x v="1"/>
    <x v="0"/>
    <n v="14.343178"/>
    <n v="-90.396851999999996"/>
    <d v="2024-01-17T00:00:00"/>
    <d v="2024-01-18T00:00:00"/>
    <x v="15"/>
    <n v="5"/>
  </r>
  <r>
    <s v="Enero"/>
    <x v="1"/>
    <s v="Laguna El Pino"/>
    <s v="Rio Los Esclavos"/>
    <x v="1"/>
    <x v="0"/>
    <n v="14.343178"/>
    <n v="-90.396851999999996"/>
    <d v="2024-01-17T00:00:00"/>
    <d v="2024-01-18T00:00:00"/>
    <x v="16"/>
    <n v="1.2E-2"/>
  </r>
  <r>
    <s v="Enero"/>
    <x v="1"/>
    <s v="Laguna El Pino"/>
    <s v="Rio Los Esclavos"/>
    <x v="1"/>
    <x v="0"/>
    <n v="14.343178"/>
    <n v="-90.396851999999996"/>
    <d v="2024-01-17T00:00:00"/>
    <d v="2024-01-18T00:00:00"/>
    <x v="17"/>
    <n v="3.6999999999999998E-2"/>
  </r>
  <r>
    <s v="Enero"/>
    <x v="1"/>
    <s v="Laguna El Pino"/>
    <s v="Rio Los Esclavos"/>
    <x v="1"/>
    <x v="0"/>
    <n v="14.343178"/>
    <n v="-90.396851999999996"/>
    <d v="2024-01-17T00:00:00"/>
    <d v="2024-01-18T00:00:00"/>
    <x v="18"/>
    <n v="12"/>
  </r>
  <r>
    <s v="Enero"/>
    <x v="1"/>
    <s v="Laguna El Pino"/>
    <s v="Rio Los Esclavos"/>
    <x v="1"/>
    <x v="0"/>
    <n v="14.343178"/>
    <n v="-90.396851999999996"/>
    <d v="2024-01-17T00:00:00"/>
    <d v="2024-01-18T00:00:00"/>
    <x v="19"/>
    <n v="3"/>
  </r>
  <r>
    <s v="Enero"/>
    <x v="1"/>
    <s v="Laguna El Pino"/>
    <s v="Rio Los Esclavos"/>
    <x v="1"/>
    <x v="0"/>
    <n v="14.343178"/>
    <n v="-90.396851999999996"/>
    <d v="2024-01-17T00:00:00"/>
    <d v="2024-01-18T00:00:00"/>
    <x v="20"/>
    <n v="0"/>
  </r>
  <r>
    <s v="Enero"/>
    <x v="1"/>
    <s v="Laguna El Pino"/>
    <s v="Rio Los Esclavos"/>
    <x v="1"/>
    <x v="0"/>
    <n v="14.343178"/>
    <n v="-90.396851999999996"/>
    <d v="2024-01-17T00:00:00"/>
    <d v="2024-01-18T00:00:00"/>
    <x v="21"/>
    <n v="0.08"/>
  </r>
  <r>
    <s v="Enero"/>
    <x v="1"/>
    <s v="Laguna El Pino"/>
    <s v="Rio Los Esclavos"/>
    <x v="1"/>
    <x v="0"/>
    <n v="14.343178"/>
    <n v="-90.396851999999996"/>
    <d v="2024-01-17T00:00:00"/>
    <d v="2024-01-18T00:00:00"/>
    <x v="22"/>
    <n v="0.09"/>
  </r>
  <r>
    <s v="Enero"/>
    <x v="1"/>
    <s v="Laguna El Pino"/>
    <s v="Rio Los Esclavos"/>
    <x v="1"/>
    <x v="0"/>
    <n v="14.343178"/>
    <n v="-90.396851999999996"/>
    <d v="2024-01-17T00:00:00"/>
    <d v="2024-01-18T00:00:00"/>
    <x v="23"/>
    <n v="0"/>
  </r>
  <r>
    <s v="Enero"/>
    <x v="1"/>
    <s v="Laguna El Pino"/>
    <s v="Rio Los Esclavos"/>
    <x v="1"/>
    <x v="0"/>
    <n v="14.343178"/>
    <n v="-90.396851999999996"/>
    <d v="2024-01-17T00:00:00"/>
    <d v="2024-01-18T00:00:00"/>
    <x v="24"/>
    <n v="0"/>
  </r>
  <r>
    <s v="Enero"/>
    <x v="1"/>
    <s v="Laguna El Pino"/>
    <s v="Rio Los Esclavos"/>
    <x v="1"/>
    <x v="0"/>
    <n v="14.343178"/>
    <n v="-90.396851999999996"/>
    <d v="2024-01-17T00:00:00"/>
    <d v="2024-01-18T00:00:00"/>
    <x v="25"/>
    <n v="40.707999999999998"/>
  </r>
  <r>
    <s v="Enero"/>
    <x v="1"/>
    <s v="Laguna El Pino"/>
    <s v="Rio Los Esclavos"/>
    <x v="1"/>
    <x v="0"/>
    <n v="14.343178"/>
    <n v="-90.396851999999996"/>
    <d v="2024-01-17T00:00:00"/>
    <d v="2024-01-18T00:00:00"/>
    <x v="26"/>
    <n v="6.6"/>
  </r>
  <r>
    <s v="Enero"/>
    <x v="1"/>
    <s v="Laguna El Pino"/>
    <s v="Rio Los Esclavos"/>
    <x v="1"/>
    <x v="0"/>
    <n v="14.343178"/>
    <n v="-90.396851999999996"/>
    <d v="2024-01-17T00:00:00"/>
    <d v="2024-01-18T00:00:00"/>
    <x v="27"/>
    <n v="13.7"/>
  </r>
  <r>
    <s v="Enero"/>
    <x v="1"/>
    <s v="Laguna El Pino"/>
    <s v="Rio Los Esclavos"/>
    <x v="1"/>
    <x v="0"/>
    <n v="14.343178"/>
    <n v="-90.396851999999996"/>
    <d v="2024-01-17T00:00:00"/>
    <d v="2024-01-18T00:00:00"/>
    <x v="28"/>
    <n v="4.2999999999999997E-2"/>
  </r>
  <r>
    <s v="Enero"/>
    <x v="1"/>
    <s v="Laguna El Pino"/>
    <s v="Rio Los Esclavos"/>
    <x v="1"/>
    <x v="0"/>
    <n v="14.343178"/>
    <n v="-90.396851999999996"/>
    <d v="2024-01-17T00:00:00"/>
    <d v="2024-01-18T00:00:00"/>
    <x v="29"/>
    <n v="5.6000000000000001E-2"/>
  </r>
  <r>
    <s v="Enero"/>
    <x v="1"/>
    <s v="Laguna El Pino"/>
    <s v="Rio Los Esclavos"/>
    <x v="1"/>
    <x v="0"/>
    <n v="14.343178"/>
    <n v="-90.396851999999996"/>
    <d v="2024-01-17T00:00:00"/>
    <d v="2024-01-18T00:00:00"/>
    <x v="30"/>
    <n v="5.2999999999999999E-2"/>
  </r>
  <r>
    <s v="Enero"/>
    <x v="1"/>
    <s v="Laguna El Pino"/>
    <s v="Rio Los Esclavos"/>
    <x v="1"/>
    <x v="0"/>
    <n v="14.343178"/>
    <n v="-90.396851999999996"/>
    <d v="2024-01-17T00:00:00"/>
    <d v="2024-01-18T00:00:00"/>
    <x v="31"/>
    <n v="4.2999999999999997E-2"/>
  </r>
  <r>
    <s v="Enero"/>
    <x v="1"/>
    <s v="Laguna El Pino"/>
    <s v="Rio Los Esclavos"/>
    <x v="1"/>
    <x v="0"/>
    <n v="14.343178"/>
    <n v="-90.396851999999996"/>
    <d v="2024-01-17T00:00:00"/>
    <d v="2024-01-18T00:00:00"/>
    <x v="32"/>
    <n v="2.5000000000000001E-2"/>
  </r>
  <r>
    <s v="Enero"/>
    <x v="1"/>
    <s v="Laguna El Pino"/>
    <s v="Rio Los Esclavos"/>
    <x v="1"/>
    <x v="0"/>
    <n v="14.343178"/>
    <n v="-90.396851999999996"/>
    <d v="2024-01-17T00:00:00"/>
    <d v="2024-01-18T00:00:00"/>
    <x v="33"/>
    <n v="8.2000000000000003E-2"/>
  </r>
  <r>
    <s v="Enero"/>
    <x v="1"/>
    <s v="Laguna El Pino"/>
    <s v="Rio Los Esclavos"/>
    <x v="1"/>
    <x v="0"/>
    <n v="14.343178"/>
    <n v="-90.396851999999996"/>
    <d v="2024-01-17T00:00:00"/>
    <d v="2024-01-18T00:00:00"/>
    <x v="34"/>
    <n v="0"/>
  </r>
  <r>
    <s v="Febrero"/>
    <x v="2"/>
    <s v="Madre Vieja"/>
    <s v="Río Madre Vieja"/>
    <x v="2"/>
    <x v="1"/>
    <n v="14.556013999999999"/>
    <n v="-91.113575999999995"/>
    <d v="2024-02-15T00:00:00"/>
    <d v="2024-02-16T00:00:00"/>
    <x v="0"/>
    <n v="21.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"/>
    <n v="26.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"/>
    <n v="53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"/>
    <n v="8.380000000000000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4"/>
    <n v="362.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5"/>
    <n v="178.3"/>
  </r>
  <r>
    <s v="Febrero"/>
    <x v="2"/>
    <s v="Madre Vieja"/>
    <s v="Río Madre Vieja"/>
    <x v="2"/>
    <x v="1"/>
    <n v="14.556013999999999"/>
    <n v="-91.113575999999995"/>
    <d v="2024-02-15T00:00:00"/>
    <d v="2024-02-16T00:00:00"/>
    <x v="6"/>
    <n v="0.224"/>
  </r>
  <r>
    <s v="Febrero"/>
    <x v="2"/>
    <s v="Madre Vieja"/>
    <s v="Río Madre Vieja"/>
    <x v="2"/>
    <x v="1"/>
    <n v="14.556013999999999"/>
    <n v="-91.113575999999995"/>
    <d v="2024-02-15T00:00:00"/>
    <d v="2024-02-16T00:00:00"/>
    <x v="7"/>
    <n v="2.757000000000000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8"/>
    <n v="6.8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9"/>
    <n v="71.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1"/>
    <s v="Inodoro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3"/>
    <n v="4.7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4"/>
    <n v="134.9430000000000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5"/>
    <n v="23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6"/>
    <n v="0.1960000000000000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7"/>
    <n v="0.6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8"/>
    <n v="0"/>
  </r>
  <r>
    <s v="Febrero"/>
    <x v="2"/>
    <s v="Madre Vieja"/>
    <s v="Río Madre Vieja"/>
    <x v="2"/>
    <x v="1"/>
    <n v="14.556013999999999"/>
    <n v="-91.113575999999995"/>
    <d v="2024-02-15T00:00:00"/>
    <d v="2024-02-16T00:00:00"/>
    <x v="19"/>
    <n v="7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0"/>
    <n v="7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1"/>
    <n v="0.23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2"/>
    <n v="0.46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3"/>
    <n v="28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4"/>
    <n v="0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5"/>
    <n v="134.9430000000000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6"/>
    <n v="6.5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7"/>
    <n v="46.3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8"/>
    <n v="2.9000000000000001E-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29"/>
    <n v="3.7999999999999999E-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0"/>
    <n v="3.5999999999999997E-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1"/>
    <n v="2.9000000000000001E-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5"/>
    <n v="1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6"/>
    <n v="4.4480000000000004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2"/>
    <n v="7.6999999999999999E-2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3"/>
    <n v="0.254"/>
  </r>
  <r>
    <s v="Febrero"/>
    <x v="2"/>
    <s v="Madre Vieja"/>
    <s v="Río Madre Vieja"/>
    <x v="2"/>
    <x v="1"/>
    <n v="14.556013999999999"/>
    <n v="-91.113575999999995"/>
    <d v="2024-02-15T00:00:00"/>
    <d v="2024-02-16T00:00:00"/>
    <x v="34"/>
    <n v="4.7999999999999996E-3"/>
  </r>
  <r>
    <s v="Febrero"/>
    <x v="3"/>
    <s v="Madre Vieja"/>
    <s v="Río Madre Vieja"/>
    <x v="3"/>
    <x v="2"/>
    <n v="14.437670000000001"/>
    <n v="-91.154210000000006"/>
    <d v="2024-02-15T00:00:00"/>
    <d v="2024-02-16T00:00:00"/>
    <x v="0"/>
    <n v="27.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"/>
    <n v="35.4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"/>
    <n v="50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"/>
    <n v="8.2799999999999994"/>
  </r>
  <r>
    <s v="Febrero"/>
    <x v="3"/>
    <s v="Madre Vieja"/>
    <s v="Río Madre Vieja"/>
    <x v="3"/>
    <x v="2"/>
    <n v="14.437670000000001"/>
    <n v="-91.154210000000006"/>
    <d v="2024-02-15T00:00:00"/>
    <d v="2024-02-16T00:00:00"/>
    <x v="4"/>
    <n v="428.6"/>
  </r>
  <r>
    <s v="Febrero"/>
    <x v="3"/>
    <s v="Madre Vieja"/>
    <s v="Río Madre Vieja"/>
    <x v="3"/>
    <x v="2"/>
    <n v="14.437670000000001"/>
    <n v="-91.154210000000006"/>
    <d v="2024-02-15T00:00:00"/>
    <d v="2024-02-16T00:00:00"/>
    <x v="5"/>
    <n v="210.5"/>
  </r>
  <r>
    <s v="Febrero"/>
    <x v="3"/>
    <s v="Madre Vieja"/>
    <s v="Río Madre Vieja"/>
    <x v="3"/>
    <x v="2"/>
    <n v="14.437670000000001"/>
    <n v="-91.154210000000006"/>
    <d v="2024-02-15T00:00:00"/>
    <d v="2024-02-16T00:00:00"/>
    <x v="6"/>
    <n v="0.25700000000000001"/>
  </r>
  <r>
    <s v="Febrero"/>
    <x v="3"/>
    <s v="Madre Vieja"/>
    <s v="Río Madre Vieja"/>
    <x v="3"/>
    <x v="2"/>
    <n v="14.437670000000001"/>
    <n v="-91.154210000000006"/>
    <d v="2024-02-15T00:00:00"/>
    <d v="2024-02-16T00:00:00"/>
    <x v="7"/>
    <n v="2.333000000000000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8"/>
    <s v="-"/>
  </r>
  <r>
    <s v="Febrero"/>
    <x v="3"/>
    <s v="Madre Vieja"/>
    <s v="Río Madre Vieja"/>
    <x v="3"/>
    <x v="2"/>
    <n v="14.437670000000001"/>
    <n v="-91.154210000000006"/>
    <d v="2024-02-15T00:00:00"/>
    <d v="2024-02-16T00:00:00"/>
    <x v="9"/>
    <s v="-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1"/>
    <s v="Inodoro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3"/>
    <n v="6.57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4"/>
    <n v="145.29900000000001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5"/>
    <n v="76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6"/>
    <n v="0.17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7"/>
    <n v="0.5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8"/>
    <n v="7"/>
  </r>
  <r>
    <s v="Febrero"/>
    <x v="3"/>
    <s v="Madre Vieja"/>
    <s v="Río Madre Vieja"/>
    <x v="3"/>
    <x v="2"/>
    <n v="14.437670000000001"/>
    <n v="-91.154210000000006"/>
    <d v="2024-02-15T00:00:00"/>
    <d v="2024-02-16T00:00:00"/>
    <x v="19"/>
    <n v="3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0"/>
    <n v="5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1"/>
    <n v="0.16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2"/>
    <n v="0.47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3"/>
    <n v="48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4"/>
    <n v="10.74799999999999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5"/>
    <n v="134.5509999999999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6"/>
    <n v="17.100000000000001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7"/>
    <n v="63.1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8"/>
    <n v="7.0000000000000007E-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29"/>
    <n v="0.0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0"/>
    <n v="8.5999999999999993E-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1"/>
    <n v="7.0000000000000007E-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5"/>
    <n v="0.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6"/>
    <n v="4.0039999999999996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2"/>
    <n v="5.2999999999999999E-2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3"/>
    <n v="0.17299999999999999"/>
  </r>
  <r>
    <s v="Febrero"/>
    <x v="3"/>
    <s v="Madre Vieja"/>
    <s v="Río Madre Vieja"/>
    <x v="3"/>
    <x v="2"/>
    <n v="14.437670000000001"/>
    <n v="-91.154210000000006"/>
    <d v="2024-02-15T00:00:00"/>
    <d v="2024-02-16T00:00:00"/>
    <x v="34"/>
    <n v="8.0000000000000004E-4"/>
  </r>
  <r>
    <s v="Febrero"/>
    <x v="4"/>
    <s v="Coyolate"/>
    <s v="Río Coyolate"/>
    <x v="3"/>
    <x v="2"/>
    <n v="14.376659999999999"/>
    <n v="-91.136939999999996"/>
    <d v="2024-02-15T00:00:00"/>
    <d v="2024-02-16T00:00:00"/>
    <x v="0"/>
    <n v="25.8"/>
  </r>
  <r>
    <s v="Febrero"/>
    <x v="4"/>
    <s v="Coyolate"/>
    <s v="Río Coyolate"/>
    <x v="3"/>
    <x v="2"/>
    <n v="14.376659999999999"/>
    <n v="-91.136939999999996"/>
    <d v="2024-02-15T00:00:00"/>
    <d v="2024-02-16T00:00:00"/>
    <x v="1"/>
    <n v="37.799999999999997"/>
  </r>
  <r>
    <s v="Febrero"/>
    <x v="4"/>
    <s v="Coyolate"/>
    <s v="Río Coyolate"/>
    <x v="3"/>
    <x v="2"/>
    <n v="14.376659999999999"/>
    <n v="-91.136939999999996"/>
    <d v="2024-02-15T00:00:00"/>
    <d v="2024-02-16T00:00:00"/>
    <x v="2"/>
    <n v="49"/>
  </r>
  <r>
    <s v="Febrero"/>
    <x v="4"/>
    <s v="Coyolate"/>
    <s v="Río Coyolate"/>
    <x v="3"/>
    <x v="2"/>
    <n v="14.376659999999999"/>
    <n v="-91.136939999999996"/>
    <d v="2024-02-15T00:00:00"/>
    <d v="2024-02-16T00:00:00"/>
    <x v="3"/>
    <n v="8.11"/>
  </r>
  <r>
    <s v="Febrero"/>
    <x v="4"/>
    <s v="Coyolate"/>
    <s v="Río Coyolate"/>
    <x v="3"/>
    <x v="2"/>
    <n v="14.376659999999999"/>
    <n v="-91.136939999999996"/>
    <d v="2024-02-15T00:00:00"/>
    <d v="2024-02-16T00:00:00"/>
    <x v="4"/>
    <n v="208.3"/>
  </r>
  <r>
    <s v="Febrero"/>
    <x v="4"/>
    <s v="Coyolate"/>
    <s v="Río Coyolate"/>
    <x v="3"/>
    <x v="2"/>
    <n v="14.376659999999999"/>
    <n v="-91.136939999999996"/>
    <d v="2024-02-15T00:00:00"/>
    <d v="2024-02-16T00:00:00"/>
    <x v="5"/>
    <n v="102.6"/>
  </r>
  <r>
    <s v="Febrero"/>
    <x v="4"/>
    <s v="Coyolate"/>
    <s v="Río Coyolate"/>
    <x v="3"/>
    <x v="2"/>
    <n v="14.376659999999999"/>
    <n v="-91.136939999999996"/>
    <d v="2024-02-15T00:00:00"/>
    <d v="2024-02-16T00:00:00"/>
    <x v="6"/>
    <n v="0.152"/>
  </r>
  <r>
    <s v="Febrero"/>
    <x v="4"/>
    <s v="Coyolate"/>
    <s v="Río Coyolate"/>
    <x v="3"/>
    <x v="2"/>
    <n v="14.376659999999999"/>
    <n v="-91.136939999999996"/>
    <d v="2024-02-15T00:00:00"/>
    <d v="2024-02-16T00:00:00"/>
    <x v="7"/>
    <n v="4.8010000000000002"/>
  </r>
  <r>
    <s v="Febrero"/>
    <x v="4"/>
    <s v="Coyolate"/>
    <s v="Río Coyolate"/>
    <x v="3"/>
    <x v="2"/>
    <n v="14.376659999999999"/>
    <n v="-91.136939999999996"/>
    <d v="2024-02-15T00:00:00"/>
    <d v="2024-02-16T00:00:00"/>
    <x v="8"/>
    <s v="-"/>
  </r>
  <r>
    <s v="Febrero"/>
    <x v="4"/>
    <s v="Coyolate"/>
    <s v="Río Coyolate"/>
    <x v="3"/>
    <x v="2"/>
    <n v="14.376659999999999"/>
    <n v="-91.136939999999996"/>
    <d v="2024-02-15T00:00:00"/>
    <d v="2024-02-16T00:00:00"/>
    <x v="9"/>
    <s v="-"/>
  </r>
  <r>
    <s v="Febrero"/>
    <x v="4"/>
    <s v="Coyolate"/>
    <s v="Río Coyolate"/>
    <x v="3"/>
    <x v="2"/>
    <n v="14.376659999999999"/>
    <n v="-91.136939999999996"/>
    <d v="2024-02-15T00:00:00"/>
    <d v="2024-02-16T00:00:00"/>
    <x v="11"/>
    <s v="Inodoro"/>
  </r>
  <r>
    <s v="Febrero"/>
    <x v="4"/>
    <s v="Coyolate"/>
    <s v="Río Coyolate"/>
    <x v="3"/>
    <x v="2"/>
    <n v="14.376659999999999"/>
    <n v="-91.136939999999996"/>
    <d v="2024-02-15T00:00:00"/>
    <d v="2024-02-16T00:00:00"/>
    <x v="13"/>
    <n v="3.47"/>
  </r>
  <r>
    <s v="Febrero"/>
    <x v="4"/>
    <s v="Coyolate"/>
    <s v="Río Coyolate"/>
    <x v="3"/>
    <x v="2"/>
    <n v="14.376659999999999"/>
    <n v="-91.136939999999996"/>
    <d v="2024-02-15T00:00:00"/>
    <d v="2024-02-16T00:00:00"/>
    <x v="14"/>
    <n v="84.495999999999995"/>
  </r>
  <r>
    <s v="Febrero"/>
    <x v="4"/>
    <s v="Coyolate"/>
    <s v="Río Coyolate"/>
    <x v="3"/>
    <x v="2"/>
    <n v="14.376659999999999"/>
    <n v="-91.136939999999996"/>
    <d v="2024-02-15T00:00:00"/>
    <d v="2024-02-16T00:00:00"/>
    <x v="15"/>
    <n v="45"/>
  </r>
  <r>
    <s v="Febrero"/>
    <x v="4"/>
    <s v="Coyolate"/>
    <s v="Río Coyolate"/>
    <x v="3"/>
    <x v="2"/>
    <n v="14.376659999999999"/>
    <n v="-91.136939999999996"/>
    <d v="2024-02-15T00:00:00"/>
    <d v="2024-02-16T00:00:00"/>
    <x v="16"/>
    <n v="0.18"/>
  </r>
  <r>
    <s v="Febrero"/>
    <x v="4"/>
    <s v="Coyolate"/>
    <s v="Río Coyolate"/>
    <x v="3"/>
    <x v="2"/>
    <n v="14.376659999999999"/>
    <n v="-91.136939999999996"/>
    <d v="2024-02-15T00:00:00"/>
    <d v="2024-02-16T00:00:00"/>
    <x v="17"/>
    <n v="0.55300000000000005"/>
  </r>
  <r>
    <s v="Febrero"/>
    <x v="4"/>
    <s v="Coyolate"/>
    <s v="Río Coyolate"/>
    <x v="3"/>
    <x v="2"/>
    <n v="14.376659999999999"/>
    <n v="-91.136939999999996"/>
    <d v="2024-02-15T00:00:00"/>
    <d v="2024-02-16T00:00:00"/>
    <x v="18"/>
    <n v="6"/>
  </r>
  <r>
    <s v="Febrero"/>
    <x v="4"/>
    <s v="Coyolate"/>
    <s v="Río Coyolate"/>
    <x v="3"/>
    <x v="2"/>
    <n v="14.376659999999999"/>
    <n v="-91.136939999999996"/>
    <d v="2024-02-15T00:00:00"/>
    <d v="2024-02-16T00:00:00"/>
    <x v="19"/>
    <n v="2"/>
  </r>
  <r>
    <s v="Febrero"/>
    <x v="4"/>
    <s v="Coyolate"/>
    <s v="Río Coyolate"/>
    <x v="3"/>
    <x v="2"/>
    <n v="14.376659999999999"/>
    <n v="-91.136939999999996"/>
    <d v="2024-02-15T00:00:00"/>
    <d v="2024-02-16T00:00:00"/>
    <x v="20"/>
    <n v="6"/>
  </r>
  <r>
    <s v="Febrero"/>
    <x v="4"/>
    <s v="Coyolate"/>
    <s v="Río Coyolate"/>
    <x v="3"/>
    <x v="2"/>
    <n v="14.376659999999999"/>
    <n v="-91.136939999999996"/>
    <d v="2024-02-15T00:00:00"/>
    <d v="2024-02-16T00:00:00"/>
    <x v="21"/>
    <n v="0.18"/>
  </r>
  <r>
    <s v="Febrero"/>
    <x v="4"/>
    <s v="Coyolate"/>
    <s v="Río Coyolate"/>
    <x v="3"/>
    <x v="2"/>
    <n v="14.376659999999999"/>
    <n v="-91.136939999999996"/>
    <d v="2024-02-15T00:00:00"/>
    <d v="2024-02-16T00:00:00"/>
    <x v="22"/>
    <n v="0.56999999999999995"/>
  </r>
  <r>
    <s v="Febrero"/>
    <x v="4"/>
    <s v="Coyolate"/>
    <s v="Río Coyolate"/>
    <x v="3"/>
    <x v="2"/>
    <n v="14.376659999999999"/>
    <n v="-91.136939999999996"/>
    <d v="2024-02-15T00:00:00"/>
    <d v="2024-02-16T00:00:00"/>
    <x v="23"/>
    <n v="9"/>
  </r>
  <r>
    <s v="Febrero"/>
    <x v="4"/>
    <s v="Coyolate"/>
    <s v="Río Coyolate"/>
    <x v="3"/>
    <x v="2"/>
    <n v="14.376659999999999"/>
    <n v="-91.136939999999996"/>
    <d v="2024-02-15T00:00:00"/>
    <d v="2024-02-16T00:00:00"/>
    <x v="24"/>
    <n v="2.7869999999999999"/>
  </r>
  <r>
    <s v="Febrero"/>
    <x v="4"/>
    <s v="Coyolate"/>
    <s v="Río Coyolate"/>
    <x v="3"/>
    <x v="2"/>
    <n v="14.376659999999999"/>
    <n v="-91.136939999999996"/>
    <d v="2024-02-15T00:00:00"/>
    <d v="2024-02-16T00:00:00"/>
    <x v="25"/>
    <n v="81.709000000000003"/>
  </r>
  <r>
    <s v="Febrero"/>
    <x v="4"/>
    <s v="Coyolate"/>
    <s v="Río Coyolate"/>
    <x v="3"/>
    <x v="2"/>
    <n v="14.376659999999999"/>
    <n v="-91.136939999999996"/>
    <d v="2024-02-15T00:00:00"/>
    <d v="2024-02-16T00:00:00"/>
    <x v="26"/>
    <n v="7.1"/>
  </r>
  <r>
    <s v="Febrero"/>
    <x v="4"/>
    <s v="Coyolate"/>
    <s v="Río Coyolate"/>
    <x v="3"/>
    <x v="2"/>
    <n v="14.376659999999999"/>
    <n v="-91.136939999999996"/>
    <d v="2024-02-15T00:00:00"/>
    <d v="2024-02-16T00:00:00"/>
    <x v="27"/>
    <n v="76.400000000000006"/>
  </r>
  <r>
    <s v="Febrero"/>
    <x v="4"/>
    <s v="Coyolate"/>
    <s v="Río Coyolate"/>
    <x v="3"/>
    <x v="2"/>
    <n v="14.376659999999999"/>
    <n v="-91.136939999999996"/>
    <d v="2024-02-15T00:00:00"/>
    <d v="2024-02-16T00:00:00"/>
    <x v="28"/>
    <n v="5.0999999999999997E-2"/>
  </r>
  <r>
    <s v="Febrero"/>
    <x v="4"/>
    <s v="Coyolate"/>
    <s v="Río Coyolate"/>
    <x v="3"/>
    <x v="2"/>
    <n v="14.376659999999999"/>
    <n v="-91.136939999999996"/>
    <d v="2024-02-15T00:00:00"/>
    <d v="2024-02-16T00:00:00"/>
    <x v="29"/>
    <n v="6.6000000000000003E-2"/>
  </r>
  <r>
    <s v="Febrero"/>
    <x v="4"/>
    <s v="Coyolate"/>
    <s v="Río Coyolate"/>
    <x v="3"/>
    <x v="2"/>
    <n v="14.376659999999999"/>
    <n v="-91.136939999999996"/>
    <d v="2024-02-15T00:00:00"/>
    <d v="2024-02-16T00:00:00"/>
    <x v="30"/>
    <n v="6.2E-2"/>
  </r>
  <r>
    <s v="Febrero"/>
    <x v="4"/>
    <s v="Coyolate"/>
    <s v="Río Coyolate"/>
    <x v="3"/>
    <x v="2"/>
    <n v="14.376659999999999"/>
    <n v="-91.136939999999996"/>
    <d v="2024-02-15T00:00:00"/>
    <d v="2024-02-16T00:00:00"/>
    <x v="31"/>
    <n v="5.0999999999999997E-2"/>
  </r>
  <r>
    <s v="Febrero"/>
    <x v="4"/>
    <s v="Coyolate"/>
    <s v="Río Coyolate"/>
    <x v="3"/>
    <x v="2"/>
    <n v="14.376659999999999"/>
    <n v="-91.136939999999996"/>
    <d v="2024-02-15T00:00:00"/>
    <d v="2024-02-16T00:00:00"/>
    <x v="35"/>
    <n v="1"/>
  </r>
  <r>
    <s v="Febrero"/>
    <x v="4"/>
    <s v="Coyolate"/>
    <s v="Río Coyolate"/>
    <x v="3"/>
    <x v="2"/>
    <n v="14.376659999999999"/>
    <n v="-91.136939999999996"/>
    <d v="2024-02-15T00:00:00"/>
    <d v="2024-02-16T00:00:00"/>
    <x v="36"/>
    <n v="4.4480000000000004"/>
  </r>
  <r>
    <s v="Febrero"/>
    <x v="4"/>
    <s v="Coyolate"/>
    <s v="Río Coyolate"/>
    <x v="3"/>
    <x v="2"/>
    <n v="14.376659999999999"/>
    <n v="-91.136939999999996"/>
    <d v="2024-02-15T00:00:00"/>
    <d v="2024-02-16T00:00:00"/>
    <x v="32"/>
    <n v="4.1000000000000002E-2"/>
  </r>
  <r>
    <s v="Febrero"/>
    <x v="4"/>
    <s v="Coyolate"/>
    <s v="Río Coyolate"/>
    <x v="3"/>
    <x v="2"/>
    <n v="14.376659999999999"/>
    <n v="-91.136939999999996"/>
    <d v="2024-02-15T00:00:00"/>
    <d v="2024-02-16T00:00:00"/>
    <x v="33"/>
    <n v="0.13300000000000001"/>
  </r>
  <r>
    <s v="Febrero"/>
    <x v="4"/>
    <s v="Coyolate"/>
    <s v="Río Coyolate"/>
    <x v="3"/>
    <x v="2"/>
    <n v="14.376659999999999"/>
    <n v="-91.136939999999996"/>
    <d v="2024-02-15T00:00:00"/>
    <d v="2024-02-16T00:00:00"/>
    <x v="3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4F5F9-104A-4A46-8724-70375EF58101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191" firstHeaderRow="1" firstDataRow="1" firstDataCol="1"/>
  <pivotFields count="12">
    <pivotField showAll="0"/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14" showAll="0"/>
    <pivotField numFmtId="14" showAll="0"/>
    <pivotField axis="axisRow" showAll="0">
      <items count="38">
        <item x="14"/>
        <item x="30"/>
        <item x="29"/>
        <item x="12"/>
        <item x="25"/>
        <item x="24"/>
        <item x="34"/>
        <item x="26"/>
        <item x="19"/>
        <item x="20"/>
        <item x="4"/>
        <item x="18"/>
        <item x="13"/>
        <item x="22"/>
        <item x="17"/>
        <item x="16"/>
        <item x="2"/>
        <item x="36"/>
        <item x="33"/>
        <item x="31"/>
        <item x="28"/>
        <item x="35"/>
        <item x="32"/>
        <item x="11"/>
        <item x="8"/>
        <item x="3"/>
        <item x="9"/>
        <item x="7"/>
        <item x="6"/>
        <item x="27"/>
        <item x="15"/>
        <item x="5"/>
        <item x="23"/>
        <item x="0"/>
        <item x="1"/>
        <item x="21"/>
        <item x="10"/>
        <item t="default"/>
      </items>
    </pivotField>
    <pivotField showAll="0"/>
  </pivotFields>
  <rowFields count="4">
    <field x="5"/>
    <field x="4"/>
    <field x="1"/>
    <field x="10"/>
  </rowFields>
  <rowItems count="188">
    <i>
      <x/>
    </i>
    <i r="1">
      <x v="2"/>
    </i>
    <i r="2">
      <x v="4"/>
    </i>
    <i r="3">
      <x/>
    </i>
    <i r="3"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>
      <x v="1"/>
    </i>
    <i r="1">
      <x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8"/>
    </i>
    <i r="3">
      <x v="19"/>
    </i>
    <i r="3">
      <x v="20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8"/>
    </i>
    <i r="3">
      <x v="19"/>
    </i>
    <i r="3">
      <x v="20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>
      <x v="2"/>
    </i>
    <i r="1">
      <x v="1"/>
    </i>
    <i r="2">
      <x v="2"/>
    </i>
    <i r="3">
      <x/>
    </i>
    <i r="3"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2">
      <x v="3"/>
    </i>
    <i r="3">
      <x/>
    </i>
    <i r="3"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3997AA-F8BF-4F43-81B6-C9957AB4A9B2}" name="Tabla1" displayName="Tabla1" ref="A1:AU6" totalsRowShown="0" headerRowDxfId="50" dataDxfId="48" headerRowBorderDxfId="49" tableBorderDxfId="47">
  <autoFilter ref="A1:AU6" xr:uid="{8A3997AA-F8BF-4F43-81B6-C9957AB4A9B2}"/>
  <tableColumns count="47">
    <tableColumn id="1" xr3:uid="{6958AE55-D34B-4084-8CBB-8805CB01FAC5}" name="Mes" dataDxfId="46"/>
    <tableColumn id="2" xr3:uid="{26A0FB2F-AF4A-4D60-AA59-A81957AD21D8}" name="Punto de monitoreo" dataDxfId="45"/>
    <tableColumn id="3" xr3:uid="{F2FFA79F-5433-4AAB-A911-EE7E28963823}" name="Río" dataDxfId="44"/>
    <tableColumn id="4" xr3:uid="{ABEB0DAC-1527-4EFA-8432-7BE9C6D87087}" name="Cuenca" dataDxfId="43"/>
    <tableColumn id="5" xr3:uid="{42D21D8F-5870-4740-BD7C-95227FD0841E}" name="Municipio" dataDxfId="42"/>
    <tableColumn id="6" xr3:uid="{32218D8F-A06A-4ADB-A5E3-E116B39C3815}" name="Departamento" dataDxfId="41"/>
    <tableColumn id="7" xr3:uid="{109E057E-944C-4A72-AFBE-B63B7185D2E9}" name="Latitud" dataDxfId="40"/>
    <tableColumn id="8" xr3:uid="{EA3CF1D5-86AE-4881-9CF4-E476DD33B678}" name="Longitud" dataDxfId="39"/>
    <tableColumn id="9" xr3:uid="{BEA1E74F-E696-4C5C-9D29-7D1560AD7F52}" name="Muestreo" dataDxfId="38"/>
    <tableColumn id="10" xr3:uid="{4EED5B6A-6D95-4FCE-A5D2-B34A3592750D}" name="Análisis" dataDxfId="37"/>
    <tableColumn id="11" xr3:uid="{865AFEA8-9134-4D08-8090-48087B5E94DA}" name="Temperatura (°C)" dataDxfId="36"/>
    <tableColumn id="12" xr3:uid="{D9EE5BE7-1314-446D-9BB3-571206727DBE}" name="Temperatura Ambiente (°C)" dataDxfId="35"/>
    <tableColumn id="13" xr3:uid="{C89EC207-50B6-46AE-82D8-D7B0E434F525}" name="Humedad Relativa (%)" dataDxfId="34"/>
    <tableColumn id="14" xr3:uid="{6BEC8740-886A-4373-AB7E-85C81C951C07}" name="pH _x000a_(unidad)" dataDxfId="33"/>
    <tableColumn id="15" xr3:uid="{C59A3331-1EEA-4341-92CB-6C88FCA844B1}" name="Conductividad (µs/cm)" dataDxfId="32"/>
    <tableColumn id="16" xr3:uid="{3D05D0F2-6A57-498F-BDBB-CE456EEE1E30}" name="Sólidos Totales Disueltos (mg/L)" dataDxfId="31"/>
    <tableColumn id="17" xr3:uid="{23FDFC40-2F10-464F-9F2D-4C85257E7CDD}" name="Salinidad _x000a_(PSU)" dataDxfId="30"/>
    <tableColumn id="18" xr3:uid="{12872AFC-C944-46F1-9EC5-AD8883EEFDA0}" name="Resistividad (KOHM/cm (KΏ))" dataDxfId="29"/>
    <tableColumn id="19" xr3:uid="{073AB02E-A2B2-4057-9196-0DE5D189EAD9}" name="Oxígeno Disuelto (mg/L)" dataDxfId="28"/>
    <tableColumn id="20" xr3:uid="{45A6264C-8707-4D42-931E-3AC56054CEFA}" name="Porcentaje de Saturación de Oxígeno (O2%)" dataDxfId="27"/>
    <tableColumn id="21" xr3:uid="{9EF23107-CF7D-415C-A7B5-9EEED60BA57E}" name="Turbiedad (UNT)" dataDxfId="26"/>
    <tableColumn id="22" xr3:uid="{F64134D6-788D-4172-BB02-0E178D9D54FC}" name="Olor" dataDxfId="25"/>
    <tableColumn id="23" xr3:uid="{4301F5D4-A8F0-4EE1-A3DD-AB789E0120A8}" name="Aspecto" dataDxfId="24"/>
    <tableColumn id="24" xr3:uid="{9C476A2F-077E-4FCB-944A-AD8B1B6B998F}" name="Dureza Total (mg/L)" dataDxfId="23"/>
    <tableColumn id="25" xr3:uid="{CFFA0DC7-E2E5-4AE4-AC1D-D3A8DC97B468}" name="Alcalinidad (mg/L)" dataDxfId="22"/>
    <tableColumn id="26" xr3:uid="{556E4BB1-F640-4D2D-AF46-6AE4190F1DB0}" name="Sólidos Suspendidos (mg/L)" dataDxfId="21"/>
    <tableColumn id="27" xr3:uid="{408694B0-43F3-43E4-A0BF-ACB7D38D8442}" name="Fósforo de fosfatos (mg/L)" dataDxfId="20"/>
    <tableColumn id="28" xr3:uid="{285B7F81-891B-4A48-9912-85018D48B8DF}" name="Fosfatos (mg/L)" dataDxfId="19"/>
    <tableColumn id="29" xr3:uid="{E950E389-AD33-49CE-953B-6741E02F613F}" name="DQO (mg/L)" dataDxfId="18"/>
    <tableColumn id="30" xr3:uid="{83D0686E-130B-4845-A3B0-59BB662847E4}" name="Color real (m-1)" dataDxfId="17"/>
    <tableColumn id="31" xr3:uid="{50A8DD94-A1A3-48A9-9197-2F4589B0862E}" name="Color real Hazen _x000a_(Pt/Co (Hz))" dataDxfId="16"/>
    <tableColumn id="32" xr3:uid="{E45904A7-D96C-48E5-B8EA-34DD88D62694}" name="Tensioactivos (mg/L)" dataDxfId="15"/>
    <tableColumn id="33" xr3:uid="{D7100F8C-6FDC-4B3C-8EA0-E1BDA1F49A19}" name="Fluoruros (mg/L)" dataDxfId="14"/>
    <tableColumn id="34" xr3:uid="{BB2BFE7A-C553-4A87-B6A6-D7090840B31E}" name="Sulfatos _x000a_(mg/L)" dataDxfId="13"/>
    <tableColumn id="35" xr3:uid="{48027752-DFBF-4FEB-BC36-821428EFAA47}" name="Carbonatos (mg/L)" dataDxfId="12"/>
    <tableColumn id="36" xr3:uid="{CC272D4E-2411-4217-8F9E-B7773B569BBB}" name="Bicarbonatos (mg/L)" dataDxfId="11"/>
    <tableColumn id="37" xr3:uid="{D9CAF8B7-7541-45E4-8E72-2E26255F57D9}" name="Cloruros (mg/L)" dataDxfId="10"/>
    <tableColumn id="38" xr3:uid="{59EDE224-CBCF-42BA-8BA7-3A95D84DD9E8}" name="Silicatos _x000a_(mg/L)" dataDxfId="9"/>
    <tableColumn id="39" xr3:uid="{4C57B3D9-FF91-4598-9B4E-8076441588A4}" name="Nitrógeno de amonio (mg/L)" dataDxfId="8"/>
    <tableColumn id="40" xr3:uid="{9B867D92-5165-4073-9574-39C72EA422BF}" name="Amonio _x000a_(mg/L)" dataDxfId="7"/>
    <tableColumn id="41" xr3:uid="{6C0FA572-5E52-48F9-9B5D-F01718714E79}" name="Amoniaco (mg/L)" dataDxfId="6"/>
    <tableColumn id="42" xr3:uid="{361319D8-2686-4A7A-9751-74915D84CF32}" name="Nitrógeno de amoniaco (mg/L)" dataDxfId="5"/>
    <tableColumn id="43" xr3:uid="{CC995351-03C2-4FEF-90D9-92CAC55F5732}" name="Nitrógeno de Nitratos (mg/L)" dataDxfId="4"/>
    <tableColumn id="44" xr3:uid="{0A09F978-D831-42F0-8DFF-61A8B30CCAB6}" name="Nitratos _x000a_(mg/L)" dataDxfId="3"/>
    <tableColumn id="45" xr3:uid="{1CE34F9E-2139-4BA7-B81E-062753CF9F31}" name="Nitrógeno de nitritos (mg/L)" dataDxfId="2"/>
    <tableColumn id="46" xr3:uid="{D88C20F2-AB49-4478-AF83-3A2F3FC52B6F}" name="Nitritos_x000a_ (mg/L)" dataDxfId="1"/>
    <tableColumn id="47" xr3:uid="{CE7432E6-0F63-495D-9FB1-8FC200418017}" name="Cianuro libre (mg/L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42AF-ECA2-45CD-92C6-963870CCEB63}">
  <dimension ref="A3:A191"/>
  <sheetViews>
    <sheetView topLeftCell="A46" workbookViewId="0">
      <selection activeCell="A46" sqref="A46"/>
    </sheetView>
  </sheetViews>
  <sheetFormatPr baseColWidth="10" defaultRowHeight="15" x14ac:dyDescent="0.25"/>
  <cols>
    <col min="1" max="1" width="47.28515625" bestFit="1" customWidth="1"/>
  </cols>
  <sheetData>
    <row r="3" spans="1:1" x14ac:dyDescent="0.25">
      <c r="A3" s="23" t="s">
        <v>71</v>
      </c>
    </row>
    <row r="4" spans="1:1" x14ac:dyDescent="0.25">
      <c r="A4" s="24" t="s">
        <v>60</v>
      </c>
    </row>
    <row r="5" spans="1:1" x14ac:dyDescent="0.25">
      <c r="A5" s="25" t="s">
        <v>59</v>
      </c>
    </row>
    <row r="6" spans="1:1" x14ac:dyDescent="0.25">
      <c r="A6" s="26" t="s">
        <v>56</v>
      </c>
    </row>
    <row r="7" spans="1:1" x14ac:dyDescent="0.25">
      <c r="A7" s="27" t="s">
        <v>24</v>
      </c>
    </row>
    <row r="8" spans="1:1" x14ac:dyDescent="0.25">
      <c r="A8" s="27" t="s">
        <v>40</v>
      </c>
    </row>
    <row r="9" spans="1:1" x14ac:dyDescent="0.25">
      <c r="A9" s="27" t="s">
        <v>39</v>
      </c>
    </row>
    <row r="10" spans="1:1" x14ac:dyDescent="0.25">
      <c r="A10" s="27" t="s">
        <v>35</v>
      </c>
    </row>
    <row r="11" spans="1:1" x14ac:dyDescent="0.25">
      <c r="A11" s="27" t="s">
        <v>34</v>
      </c>
    </row>
    <row r="12" spans="1:1" x14ac:dyDescent="0.25">
      <c r="A12" s="27" t="s">
        <v>46</v>
      </c>
    </row>
    <row r="13" spans="1:1" x14ac:dyDescent="0.25">
      <c r="A13" s="27" t="s">
        <v>36</v>
      </c>
    </row>
    <row r="14" spans="1:1" x14ac:dyDescent="0.25">
      <c r="A14" s="27" t="s">
        <v>29</v>
      </c>
    </row>
    <row r="15" spans="1:1" x14ac:dyDescent="0.25">
      <c r="A15" s="27" t="s">
        <v>30</v>
      </c>
    </row>
    <row r="16" spans="1:1" x14ac:dyDescent="0.25">
      <c r="A16" s="27" t="s">
        <v>14</v>
      </c>
    </row>
    <row r="17" spans="1:1" x14ac:dyDescent="0.25">
      <c r="A17" s="27" t="s">
        <v>28</v>
      </c>
    </row>
    <row r="18" spans="1:1" x14ac:dyDescent="0.25">
      <c r="A18" s="27" t="s">
        <v>23</v>
      </c>
    </row>
    <row r="19" spans="1:1" x14ac:dyDescent="0.25">
      <c r="A19" s="27" t="s">
        <v>32</v>
      </c>
    </row>
    <row r="20" spans="1:1" x14ac:dyDescent="0.25">
      <c r="A20" s="27" t="s">
        <v>27</v>
      </c>
    </row>
    <row r="21" spans="1:1" x14ac:dyDescent="0.25">
      <c r="A21" s="27" t="s">
        <v>26</v>
      </c>
    </row>
    <row r="22" spans="1:1" x14ac:dyDescent="0.25">
      <c r="A22" s="27" t="s">
        <v>12</v>
      </c>
    </row>
    <row r="23" spans="1:1" x14ac:dyDescent="0.25">
      <c r="A23" s="27" t="s">
        <v>43</v>
      </c>
    </row>
    <row r="24" spans="1:1" x14ac:dyDescent="0.25">
      <c r="A24" s="27" t="s">
        <v>45</v>
      </c>
    </row>
    <row r="25" spans="1:1" x14ac:dyDescent="0.25">
      <c r="A25" s="27" t="s">
        <v>41</v>
      </c>
    </row>
    <row r="26" spans="1:1" x14ac:dyDescent="0.25">
      <c r="A26" s="27" t="s">
        <v>38</v>
      </c>
    </row>
    <row r="27" spans="1:1" x14ac:dyDescent="0.25">
      <c r="A27" s="27" t="s">
        <v>42</v>
      </c>
    </row>
    <row r="28" spans="1:1" x14ac:dyDescent="0.25">
      <c r="A28" s="27" t="s">
        <v>44</v>
      </c>
    </row>
    <row r="29" spans="1:1" x14ac:dyDescent="0.25">
      <c r="A29" s="27" t="s">
        <v>21</v>
      </c>
    </row>
    <row r="30" spans="1:1" x14ac:dyDescent="0.25">
      <c r="A30" s="27" t="s">
        <v>18</v>
      </c>
    </row>
    <row r="31" spans="1:1" x14ac:dyDescent="0.25">
      <c r="A31" s="27" t="s">
        <v>13</v>
      </c>
    </row>
    <row r="32" spans="1:1" x14ac:dyDescent="0.25">
      <c r="A32" s="27" t="s">
        <v>19</v>
      </c>
    </row>
    <row r="33" spans="1:1" x14ac:dyDescent="0.25">
      <c r="A33" s="27" t="s">
        <v>17</v>
      </c>
    </row>
    <row r="34" spans="1:1" x14ac:dyDescent="0.25">
      <c r="A34" s="27" t="s">
        <v>16</v>
      </c>
    </row>
    <row r="35" spans="1:1" x14ac:dyDescent="0.25">
      <c r="A35" s="27" t="s">
        <v>37</v>
      </c>
    </row>
    <row r="36" spans="1:1" x14ac:dyDescent="0.25">
      <c r="A36" s="27" t="s">
        <v>25</v>
      </c>
    </row>
    <row r="37" spans="1:1" x14ac:dyDescent="0.25">
      <c r="A37" s="27" t="s">
        <v>15</v>
      </c>
    </row>
    <row r="38" spans="1:1" x14ac:dyDescent="0.25">
      <c r="A38" s="27" t="s">
        <v>33</v>
      </c>
    </row>
    <row r="39" spans="1:1" x14ac:dyDescent="0.25">
      <c r="A39" s="27" t="s">
        <v>10</v>
      </c>
    </row>
    <row r="40" spans="1:1" x14ac:dyDescent="0.25">
      <c r="A40" s="27" t="s">
        <v>11</v>
      </c>
    </row>
    <row r="41" spans="1:1" x14ac:dyDescent="0.25">
      <c r="A41" s="27" t="s">
        <v>31</v>
      </c>
    </row>
    <row r="42" spans="1:1" x14ac:dyDescent="0.25">
      <c r="A42" s="24" t="s">
        <v>51</v>
      </c>
    </row>
    <row r="43" spans="1:1" x14ac:dyDescent="0.25">
      <c r="A43" s="25" t="s">
        <v>55</v>
      </c>
    </row>
    <row r="44" spans="1:1" x14ac:dyDescent="0.25">
      <c r="A44" s="26" t="s">
        <v>54</v>
      </c>
    </row>
    <row r="45" spans="1:1" x14ac:dyDescent="0.25">
      <c r="A45" s="27" t="s">
        <v>24</v>
      </c>
    </row>
    <row r="46" spans="1:1" x14ac:dyDescent="0.25">
      <c r="A46" s="27" t="s">
        <v>40</v>
      </c>
    </row>
    <row r="47" spans="1:1" x14ac:dyDescent="0.25">
      <c r="A47" s="27" t="s">
        <v>39</v>
      </c>
    </row>
    <row r="48" spans="1:1" x14ac:dyDescent="0.25">
      <c r="A48" s="27" t="s">
        <v>22</v>
      </c>
    </row>
    <row r="49" spans="1:1" x14ac:dyDescent="0.25">
      <c r="A49" s="27" t="s">
        <v>35</v>
      </c>
    </row>
    <row r="50" spans="1:1" x14ac:dyDescent="0.25">
      <c r="A50" s="27" t="s">
        <v>34</v>
      </c>
    </row>
    <row r="51" spans="1:1" x14ac:dyDescent="0.25">
      <c r="A51" s="27" t="s">
        <v>46</v>
      </c>
    </row>
    <row r="52" spans="1:1" x14ac:dyDescent="0.25">
      <c r="A52" s="27" t="s">
        <v>36</v>
      </c>
    </row>
    <row r="53" spans="1:1" x14ac:dyDescent="0.25">
      <c r="A53" s="27" t="s">
        <v>29</v>
      </c>
    </row>
    <row r="54" spans="1:1" x14ac:dyDescent="0.25">
      <c r="A54" s="27" t="s">
        <v>30</v>
      </c>
    </row>
    <row r="55" spans="1:1" x14ac:dyDescent="0.25">
      <c r="A55" s="27" t="s">
        <v>14</v>
      </c>
    </row>
    <row r="56" spans="1:1" x14ac:dyDescent="0.25">
      <c r="A56" s="27" t="s">
        <v>28</v>
      </c>
    </row>
    <row r="57" spans="1:1" x14ac:dyDescent="0.25">
      <c r="A57" s="27" t="s">
        <v>23</v>
      </c>
    </row>
    <row r="58" spans="1:1" x14ac:dyDescent="0.25">
      <c r="A58" s="27" t="s">
        <v>32</v>
      </c>
    </row>
    <row r="59" spans="1:1" x14ac:dyDescent="0.25">
      <c r="A59" s="27" t="s">
        <v>27</v>
      </c>
    </row>
    <row r="60" spans="1:1" x14ac:dyDescent="0.25">
      <c r="A60" s="27" t="s">
        <v>26</v>
      </c>
    </row>
    <row r="61" spans="1:1" x14ac:dyDescent="0.25">
      <c r="A61" s="27" t="s">
        <v>12</v>
      </c>
    </row>
    <row r="62" spans="1:1" x14ac:dyDescent="0.25">
      <c r="A62" s="27" t="s">
        <v>45</v>
      </c>
    </row>
    <row r="63" spans="1:1" x14ac:dyDescent="0.25">
      <c r="A63" s="27" t="s">
        <v>41</v>
      </c>
    </row>
    <row r="64" spans="1:1" x14ac:dyDescent="0.25">
      <c r="A64" s="27" t="s">
        <v>38</v>
      </c>
    </row>
    <row r="65" spans="1:1" x14ac:dyDescent="0.25">
      <c r="A65" s="27" t="s">
        <v>44</v>
      </c>
    </row>
    <row r="66" spans="1:1" x14ac:dyDescent="0.25">
      <c r="A66" s="27" t="s">
        <v>21</v>
      </c>
    </row>
    <row r="67" spans="1:1" x14ac:dyDescent="0.25">
      <c r="A67" s="27" t="s">
        <v>18</v>
      </c>
    </row>
    <row r="68" spans="1:1" x14ac:dyDescent="0.25">
      <c r="A68" s="27" t="s">
        <v>13</v>
      </c>
    </row>
    <row r="69" spans="1:1" x14ac:dyDescent="0.25">
      <c r="A69" s="27" t="s">
        <v>19</v>
      </c>
    </row>
    <row r="70" spans="1:1" x14ac:dyDescent="0.25">
      <c r="A70" s="27" t="s">
        <v>17</v>
      </c>
    </row>
    <row r="71" spans="1:1" x14ac:dyDescent="0.25">
      <c r="A71" s="27" t="s">
        <v>16</v>
      </c>
    </row>
    <row r="72" spans="1:1" x14ac:dyDescent="0.25">
      <c r="A72" s="27" t="s">
        <v>37</v>
      </c>
    </row>
    <row r="73" spans="1:1" x14ac:dyDescent="0.25">
      <c r="A73" s="27" t="s">
        <v>25</v>
      </c>
    </row>
    <row r="74" spans="1:1" x14ac:dyDescent="0.25">
      <c r="A74" s="27" t="s">
        <v>15</v>
      </c>
    </row>
    <row r="75" spans="1:1" x14ac:dyDescent="0.25">
      <c r="A75" s="27" t="s">
        <v>33</v>
      </c>
    </row>
    <row r="76" spans="1:1" x14ac:dyDescent="0.25">
      <c r="A76" s="27" t="s">
        <v>10</v>
      </c>
    </row>
    <row r="77" spans="1:1" x14ac:dyDescent="0.25">
      <c r="A77" s="27" t="s">
        <v>11</v>
      </c>
    </row>
    <row r="78" spans="1:1" x14ac:dyDescent="0.25">
      <c r="A78" s="27" t="s">
        <v>31</v>
      </c>
    </row>
    <row r="79" spans="1:1" x14ac:dyDescent="0.25">
      <c r="A79" s="27" t="s">
        <v>20</v>
      </c>
    </row>
    <row r="80" spans="1:1" x14ac:dyDescent="0.25">
      <c r="A80" s="25" t="s">
        <v>50</v>
      </c>
    </row>
    <row r="81" spans="1:1" x14ac:dyDescent="0.25">
      <c r="A81" s="26" t="s">
        <v>47</v>
      </c>
    </row>
    <row r="82" spans="1:1" x14ac:dyDescent="0.25">
      <c r="A82" s="27" t="s">
        <v>24</v>
      </c>
    </row>
    <row r="83" spans="1:1" x14ac:dyDescent="0.25">
      <c r="A83" s="27" t="s">
        <v>40</v>
      </c>
    </row>
    <row r="84" spans="1:1" x14ac:dyDescent="0.25">
      <c r="A84" s="27" t="s">
        <v>39</v>
      </c>
    </row>
    <row r="85" spans="1:1" x14ac:dyDescent="0.25">
      <c r="A85" s="27" t="s">
        <v>22</v>
      </c>
    </row>
    <row r="86" spans="1:1" x14ac:dyDescent="0.25">
      <c r="A86" s="27" t="s">
        <v>35</v>
      </c>
    </row>
    <row r="87" spans="1:1" x14ac:dyDescent="0.25">
      <c r="A87" s="27" t="s">
        <v>34</v>
      </c>
    </row>
    <row r="88" spans="1:1" x14ac:dyDescent="0.25">
      <c r="A88" s="27" t="s">
        <v>46</v>
      </c>
    </row>
    <row r="89" spans="1:1" x14ac:dyDescent="0.25">
      <c r="A89" s="27" t="s">
        <v>36</v>
      </c>
    </row>
    <row r="90" spans="1:1" x14ac:dyDescent="0.25">
      <c r="A90" s="27" t="s">
        <v>29</v>
      </c>
    </row>
    <row r="91" spans="1:1" x14ac:dyDescent="0.25">
      <c r="A91" s="27" t="s">
        <v>30</v>
      </c>
    </row>
    <row r="92" spans="1:1" x14ac:dyDescent="0.25">
      <c r="A92" s="27" t="s">
        <v>14</v>
      </c>
    </row>
    <row r="93" spans="1:1" x14ac:dyDescent="0.25">
      <c r="A93" s="27" t="s">
        <v>28</v>
      </c>
    </row>
    <row r="94" spans="1:1" x14ac:dyDescent="0.25">
      <c r="A94" s="27" t="s">
        <v>23</v>
      </c>
    </row>
    <row r="95" spans="1:1" x14ac:dyDescent="0.25">
      <c r="A95" s="27" t="s">
        <v>32</v>
      </c>
    </row>
    <row r="96" spans="1:1" x14ac:dyDescent="0.25">
      <c r="A96" s="27" t="s">
        <v>27</v>
      </c>
    </row>
    <row r="97" spans="1:1" x14ac:dyDescent="0.25">
      <c r="A97" s="27" t="s">
        <v>26</v>
      </c>
    </row>
    <row r="98" spans="1:1" x14ac:dyDescent="0.25">
      <c r="A98" s="27" t="s">
        <v>12</v>
      </c>
    </row>
    <row r="99" spans="1:1" x14ac:dyDescent="0.25">
      <c r="A99" s="27" t="s">
        <v>45</v>
      </c>
    </row>
    <row r="100" spans="1:1" x14ac:dyDescent="0.25">
      <c r="A100" s="27" t="s">
        <v>41</v>
      </c>
    </row>
    <row r="101" spans="1:1" x14ac:dyDescent="0.25">
      <c r="A101" s="27" t="s">
        <v>38</v>
      </c>
    </row>
    <row r="102" spans="1:1" x14ac:dyDescent="0.25">
      <c r="A102" s="27" t="s">
        <v>44</v>
      </c>
    </row>
    <row r="103" spans="1:1" x14ac:dyDescent="0.25">
      <c r="A103" s="27" t="s">
        <v>21</v>
      </c>
    </row>
    <row r="104" spans="1:1" x14ac:dyDescent="0.25">
      <c r="A104" s="27" t="s">
        <v>18</v>
      </c>
    </row>
    <row r="105" spans="1:1" x14ac:dyDescent="0.25">
      <c r="A105" s="27" t="s">
        <v>13</v>
      </c>
    </row>
    <row r="106" spans="1:1" x14ac:dyDescent="0.25">
      <c r="A106" s="27" t="s">
        <v>19</v>
      </c>
    </row>
    <row r="107" spans="1:1" x14ac:dyDescent="0.25">
      <c r="A107" s="27" t="s">
        <v>17</v>
      </c>
    </row>
    <row r="108" spans="1:1" x14ac:dyDescent="0.25">
      <c r="A108" s="27" t="s">
        <v>16</v>
      </c>
    </row>
    <row r="109" spans="1:1" x14ac:dyDescent="0.25">
      <c r="A109" s="27" t="s">
        <v>37</v>
      </c>
    </row>
    <row r="110" spans="1:1" x14ac:dyDescent="0.25">
      <c r="A110" s="27" t="s">
        <v>25</v>
      </c>
    </row>
    <row r="111" spans="1:1" x14ac:dyDescent="0.25">
      <c r="A111" s="27" t="s">
        <v>15</v>
      </c>
    </row>
    <row r="112" spans="1:1" x14ac:dyDescent="0.25">
      <c r="A112" s="27" t="s">
        <v>33</v>
      </c>
    </row>
    <row r="113" spans="1:1" x14ac:dyDescent="0.25">
      <c r="A113" s="27" t="s">
        <v>10</v>
      </c>
    </row>
    <row r="114" spans="1:1" x14ac:dyDescent="0.25">
      <c r="A114" s="27" t="s">
        <v>11</v>
      </c>
    </row>
    <row r="115" spans="1:1" x14ac:dyDescent="0.25">
      <c r="A115" s="27" t="s">
        <v>31</v>
      </c>
    </row>
    <row r="116" spans="1:1" x14ac:dyDescent="0.25">
      <c r="A116" s="27" t="s">
        <v>20</v>
      </c>
    </row>
    <row r="117" spans="1:1" x14ac:dyDescent="0.25">
      <c r="A117" s="24" t="s">
        <v>62</v>
      </c>
    </row>
    <row r="118" spans="1:1" x14ac:dyDescent="0.25">
      <c r="A118" s="25" t="s">
        <v>61</v>
      </c>
    </row>
    <row r="119" spans="1:1" x14ac:dyDescent="0.25">
      <c r="A119" s="26" t="s">
        <v>61</v>
      </c>
    </row>
    <row r="120" spans="1:1" x14ac:dyDescent="0.25">
      <c r="A120" s="27" t="s">
        <v>24</v>
      </c>
    </row>
    <row r="121" spans="1:1" x14ac:dyDescent="0.25">
      <c r="A121" s="27" t="s">
        <v>40</v>
      </c>
    </row>
    <row r="122" spans="1:1" x14ac:dyDescent="0.25">
      <c r="A122" s="27" t="s">
        <v>39</v>
      </c>
    </row>
    <row r="123" spans="1:1" x14ac:dyDescent="0.25">
      <c r="A123" s="27" t="s">
        <v>35</v>
      </c>
    </row>
    <row r="124" spans="1:1" x14ac:dyDescent="0.25">
      <c r="A124" s="27" t="s">
        <v>34</v>
      </c>
    </row>
    <row r="125" spans="1:1" x14ac:dyDescent="0.25">
      <c r="A125" s="27" t="s">
        <v>46</v>
      </c>
    </row>
    <row r="126" spans="1:1" x14ac:dyDescent="0.25">
      <c r="A126" s="27" t="s">
        <v>36</v>
      </c>
    </row>
    <row r="127" spans="1:1" x14ac:dyDescent="0.25">
      <c r="A127" s="27" t="s">
        <v>29</v>
      </c>
    </row>
    <row r="128" spans="1:1" x14ac:dyDescent="0.25">
      <c r="A128" s="27" t="s">
        <v>30</v>
      </c>
    </row>
    <row r="129" spans="1:1" x14ac:dyDescent="0.25">
      <c r="A129" s="27" t="s">
        <v>14</v>
      </c>
    </row>
    <row r="130" spans="1:1" x14ac:dyDescent="0.25">
      <c r="A130" s="27" t="s">
        <v>28</v>
      </c>
    </row>
    <row r="131" spans="1:1" x14ac:dyDescent="0.25">
      <c r="A131" s="27" t="s">
        <v>23</v>
      </c>
    </row>
    <row r="132" spans="1:1" x14ac:dyDescent="0.25">
      <c r="A132" s="27" t="s">
        <v>32</v>
      </c>
    </row>
    <row r="133" spans="1:1" x14ac:dyDescent="0.25">
      <c r="A133" s="27" t="s">
        <v>27</v>
      </c>
    </row>
    <row r="134" spans="1:1" x14ac:dyDescent="0.25">
      <c r="A134" s="27" t="s">
        <v>26</v>
      </c>
    </row>
    <row r="135" spans="1:1" x14ac:dyDescent="0.25">
      <c r="A135" s="27" t="s">
        <v>12</v>
      </c>
    </row>
    <row r="136" spans="1:1" x14ac:dyDescent="0.25">
      <c r="A136" s="27" t="s">
        <v>43</v>
      </c>
    </row>
    <row r="137" spans="1:1" x14ac:dyDescent="0.25">
      <c r="A137" s="27" t="s">
        <v>45</v>
      </c>
    </row>
    <row r="138" spans="1:1" x14ac:dyDescent="0.25">
      <c r="A138" s="27" t="s">
        <v>41</v>
      </c>
    </row>
    <row r="139" spans="1:1" x14ac:dyDescent="0.25">
      <c r="A139" s="27" t="s">
        <v>38</v>
      </c>
    </row>
    <row r="140" spans="1:1" x14ac:dyDescent="0.25">
      <c r="A140" s="27" t="s">
        <v>42</v>
      </c>
    </row>
    <row r="141" spans="1:1" x14ac:dyDescent="0.25">
      <c r="A141" s="27" t="s">
        <v>44</v>
      </c>
    </row>
    <row r="142" spans="1:1" x14ac:dyDescent="0.25">
      <c r="A142" s="27" t="s">
        <v>21</v>
      </c>
    </row>
    <row r="143" spans="1:1" x14ac:dyDescent="0.25">
      <c r="A143" s="27" t="s">
        <v>18</v>
      </c>
    </row>
    <row r="144" spans="1:1" x14ac:dyDescent="0.25">
      <c r="A144" s="27" t="s">
        <v>13</v>
      </c>
    </row>
    <row r="145" spans="1:1" x14ac:dyDescent="0.25">
      <c r="A145" s="27" t="s">
        <v>19</v>
      </c>
    </row>
    <row r="146" spans="1:1" x14ac:dyDescent="0.25">
      <c r="A146" s="27" t="s">
        <v>17</v>
      </c>
    </row>
    <row r="147" spans="1:1" x14ac:dyDescent="0.25">
      <c r="A147" s="27" t="s">
        <v>16</v>
      </c>
    </row>
    <row r="148" spans="1:1" x14ac:dyDescent="0.25">
      <c r="A148" s="27" t="s">
        <v>37</v>
      </c>
    </row>
    <row r="149" spans="1:1" x14ac:dyDescent="0.25">
      <c r="A149" s="27" t="s">
        <v>25</v>
      </c>
    </row>
    <row r="150" spans="1:1" x14ac:dyDescent="0.25">
      <c r="A150" s="27" t="s">
        <v>15</v>
      </c>
    </row>
    <row r="151" spans="1:1" x14ac:dyDescent="0.25">
      <c r="A151" s="27" t="s">
        <v>33</v>
      </c>
    </row>
    <row r="152" spans="1:1" x14ac:dyDescent="0.25">
      <c r="A152" s="27" t="s">
        <v>10</v>
      </c>
    </row>
    <row r="153" spans="1:1" x14ac:dyDescent="0.25">
      <c r="A153" s="27" t="s">
        <v>11</v>
      </c>
    </row>
    <row r="154" spans="1:1" x14ac:dyDescent="0.25">
      <c r="A154" s="27" t="s">
        <v>31</v>
      </c>
    </row>
    <row r="155" spans="1:1" x14ac:dyDescent="0.25">
      <c r="A155" s="26" t="s">
        <v>64</v>
      </c>
    </row>
    <row r="156" spans="1:1" x14ac:dyDescent="0.25">
      <c r="A156" s="27" t="s">
        <v>24</v>
      </c>
    </row>
    <row r="157" spans="1:1" x14ac:dyDescent="0.25">
      <c r="A157" s="27" t="s">
        <v>40</v>
      </c>
    </row>
    <row r="158" spans="1:1" x14ac:dyDescent="0.25">
      <c r="A158" s="27" t="s">
        <v>39</v>
      </c>
    </row>
    <row r="159" spans="1:1" x14ac:dyDescent="0.25">
      <c r="A159" s="27" t="s">
        <v>35</v>
      </c>
    </row>
    <row r="160" spans="1:1" x14ac:dyDescent="0.25">
      <c r="A160" s="27" t="s">
        <v>34</v>
      </c>
    </row>
    <row r="161" spans="1:1" x14ac:dyDescent="0.25">
      <c r="A161" s="27" t="s">
        <v>46</v>
      </c>
    </row>
    <row r="162" spans="1:1" x14ac:dyDescent="0.25">
      <c r="A162" s="27" t="s">
        <v>36</v>
      </c>
    </row>
    <row r="163" spans="1:1" x14ac:dyDescent="0.25">
      <c r="A163" s="27" t="s">
        <v>29</v>
      </c>
    </row>
    <row r="164" spans="1:1" x14ac:dyDescent="0.25">
      <c r="A164" s="27" t="s">
        <v>30</v>
      </c>
    </row>
    <row r="165" spans="1:1" x14ac:dyDescent="0.25">
      <c r="A165" s="27" t="s">
        <v>14</v>
      </c>
    </row>
    <row r="166" spans="1:1" x14ac:dyDescent="0.25">
      <c r="A166" s="27" t="s">
        <v>28</v>
      </c>
    </row>
    <row r="167" spans="1:1" x14ac:dyDescent="0.25">
      <c r="A167" s="27" t="s">
        <v>23</v>
      </c>
    </row>
    <row r="168" spans="1:1" x14ac:dyDescent="0.25">
      <c r="A168" s="27" t="s">
        <v>32</v>
      </c>
    </row>
    <row r="169" spans="1:1" x14ac:dyDescent="0.25">
      <c r="A169" s="27" t="s">
        <v>27</v>
      </c>
    </row>
    <row r="170" spans="1:1" x14ac:dyDescent="0.25">
      <c r="A170" s="27" t="s">
        <v>26</v>
      </c>
    </row>
    <row r="171" spans="1:1" x14ac:dyDescent="0.25">
      <c r="A171" s="27" t="s">
        <v>12</v>
      </c>
    </row>
    <row r="172" spans="1:1" x14ac:dyDescent="0.25">
      <c r="A172" s="27" t="s">
        <v>43</v>
      </c>
    </row>
    <row r="173" spans="1:1" x14ac:dyDescent="0.25">
      <c r="A173" s="27" t="s">
        <v>45</v>
      </c>
    </row>
    <row r="174" spans="1:1" x14ac:dyDescent="0.25">
      <c r="A174" s="27" t="s">
        <v>41</v>
      </c>
    </row>
    <row r="175" spans="1:1" x14ac:dyDescent="0.25">
      <c r="A175" s="27" t="s">
        <v>38</v>
      </c>
    </row>
    <row r="176" spans="1:1" x14ac:dyDescent="0.25">
      <c r="A176" s="27" t="s">
        <v>42</v>
      </c>
    </row>
    <row r="177" spans="1:1" x14ac:dyDescent="0.25">
      <c r="A177" s="27" t="s">
        <v>44</v>
      </c>
    </row>
    <row r="178" spans="1:1" x14ac:dyDescent="0.25">
      <c r="A178" s="27" t="s">
        <v>21</v>
      </c>
    </row>
    <row r="179" spans="1:1" x14ac:dyDescent="0.25">
      <c r="A179" s="27" t="s">
        <v>18</v>
      </c>
    </row>
    <row r="180" spans="1:1" x14ac:dyDescent="0.25">
      <c r="A180" s="27" t="s">
        <v>13</v>
      </c>
    </row>
    <row r="181" spans="1:1" x14ac:dyDescent="0.25">
      <c r="A181" s="27" t="s">
        <v>19</v>
      </c>
    </row>
    <row r="182" spans="1:1" x14ac:dyDescent="0.25">
      <c r="A182" s="27" t="s">
        <v>17</v>
      </c>
    </row>
    <row r="183" spans="1:1" x14ac:dyDescent="0.25">
      <c r="A183" s="27" t="s">
        <v>16</v>
      </c>
    </row>
    <row r="184" spans="1:1" x14ac:dyDescent="0.25">
      <c r="A184" s="27" t="s">
        <v>37</v>
      </c>
    </row>
    <row r="185" spans="1:1" x14ac:dyDescent="0.25">
      <c r="A185" s="27" t="s">
        <v>25</v>
      </c>
    </row>
    <row r="186" spans="1:1" x14ac:dyDescent="0.25">
      <c r="A186" s="27" t="s">
        <v>15</v>
      </c>
    </row>
    <row r="187" spans="1:1" x14ac:dyDescent="0.25">
      <c r="A187" s="27" t="s">
        <v>33</v>
      </c>
    </row>
    <row r="188" spans="1:1" x14ac:dyDescent="0.25">
      <c r="A188" s="27" t="s">
        <v>10</v>
      </c>
    </row>
    <row r="189" spans="1:1" x14ac:dyDescent="0.25">
      <c r="A189" s="27" t="s">
        <v>11</v>
      </c>
    </row>
    <row r="190" spans="1:1" x14ac:dyDescent="0.25">
      <c r="A190" s="27" t="s">
        <v>31</v>
      </c>
    </row>
    <row r="191" spans="1:1" x14ac:dyDescent="0.25">
      <c r="A191" s="24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4B9D-0BED-4276-9BAB-0AD4A28BC2F9}">
  <dimension ref="A1:M176"/>
  <sheetViews>
    <sheetView topLeftCell="A31" workbookViewId="0">
      <selection activeCell="E186" sqref="E186"/>
    </sheetView>
  </sheetViews>
  <sheetFormatPr baseColWidth="10" defaultRowHeight="15" x14ac:dyDescent="0.25"/>
  <cols>
    <col min="1" max="1" width="7.7109375" bestFit="1" customWidth="1"/>
    <col min="2" max="2" width="21.28515625" bestFit="1" customWidth="1"/>
    <col min="3" max="3" width="16.42578125" bestFit="1" customWidth="1"/>
    <col min="4" max="4" width="15.42578125" bestFit="1" customWidth="1"/>
    <col min="5" max="5" width="19.7109375" bestFit="1" customWidth="1"/>
    <col min="6" max="6" width="16.28515625" bestFit="1" customWidth="1"/>
    <col min="7" max="7" width="10" bestFit="1" customWidth="1"/>
    <col min="8" max="8" width="11.140625" bestFit="1" customWidth="1"/>
    <col min="9" max="10" width="15.42578125" bestFit="1" customWidth="1"/>
    <col min="11" max="11" width="39.7109375" bestFit="1" customWidth="1"/>
    <col min="12" max="12" width="17.42578125" customWidth="1"/>
    <col min="13" max="13" width="8" bestFit="1" customWidth="1"/>
  </cols>
  <sheetData>
    <row r="1" spans="1:13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69</v>
      </c>
      <c r="L1" s="21" t="s">
        <v>73</v>
      </c>
      <c r="M1" s="21" t="s">
        <v>70</v>
      </c>
    </row>
    <row r="2" spans="1:13" x14ac:dyDescent="0.25">
      <c r="A2" t="s">
        <v>67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>
        <v>14.4338</v>
      </c>
      <c r="H2">
        <v>-90.136368000000004</v>
      </c>
      <c r="I2" s="22">
        <v>45308</v>
      </c>
      <c r="J2" s="22">
        <v>45309</v>
      </c>
      <c r="K2" t="s">
        <v>10</v>
      </c>
      <c r="L2" t="s">
        <v>74</v>
      </c>
      <c r="M2">
        <v>25</v>
      </c>
    </row>
    <row r="3" spans="1:13" x14ac:dyDescent="0.25">
      <c r="A3" t="s">
        <v>67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  <c r="G3">
        <v>14.4338</v>
      </c>
      <c r="H3">
        <v>-90.136368000000004</v>
      </c>
      <c r="I3" s="22">
        <v>45308</v>
      </c>
      <c r="J3" s="22">
        <v>45309</v>
      </c>
      <c r="K3" t="s">
        <v>11</v>
      </c>
      <c r="L3" t="s">
        <v>74</v>
      </c>
      <c r="M3">
        <v>23.9</v>
      </c>
    </row>
    <row r="4" spans="1:13" x14ac:dyDescent="0.25">
      <c r="A4" t="s">
        <v>67</v>
      </c>
      <c r="B4" t="s">
        <v>47</v>
      </c>
      <c r="C4" t="s">
        <v>48</v>
      </c>
      <c r="D4" t="s">
        <v>49</v>
      </c>
      <c r="E4" t="s">
        <v>50</v>
      </c>
      <c r="F4" t="s">
        <v>51</v>
      </c>
      <c r="G4">
        <v>14.4338</v>
      </c>
      <c r="H4">
        <v>-90.136368000000004</v>
      </c>
      <c r="I4" s="22">
        <v>45308</v>
      </c>
      <c r="J4" s="22">
        <v>45309</v>
      </c>
      <c r="K4" t="s">
        <v>12</v>
      </c>
      <c r="L4" t="s">
        <v>75</v>
      </c>
      <c r="M4">
        <v>38</v>
      </c>
    </row>
    <row r="5" spans="1:13" x14ac:dyDescent="0.25">
      <c r="A5" t="s">
        <v>67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>
        <v>14.4338</v>
      </c>
      <c r="H5">
        <v>-90.136368000000004</v>
      </c>
      <c r="I5" s="22">
        <v>45308</v>
      </c>
      <c r="J5" s="22">
        <v>45309</v>
      </c>
      <c r="K5" t="s">
        <v>13</v>
      </c>
      <c r="L5" t="s">
        <v>76</v>
      </c>
      <c r="M5">
        <v>8.31</v>
      </c>
    </row>
    <row r="6" spans="1:13" x14ac:dyDescent="0.25">
      <c r="A6" t="s">
        <v>67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>
        <v>14.4338</v>
      </c>
      <c r="H6">
        <v>-90.136368000000004</v>
      </c>
      <c r="I6" s="22">
        <v>45308</v>
      </c>
      <c r="J6" s="22">
        <v>45309</v>
      </c>
      <c r="K6" t="s">
        <v>14</v>
      </c>
      <c r="L6" t="s">
        <v>77</v>
      </c>
      <c r="M6">
        <v>1808</v>
      </c>
    </row>
    <row r="7" spans="1:13" x14ac:dyDescent="0.25">
      <c r="A7" t="s">
        <v>67</v>
      </c>
      <c r="B7" t="s">
        <v>47</v>
      </c>
      <c r="C7" t="s">
        <v>48</v>
      </c>
      <c r="D7" t="s">
        <v>49</v>
      </c>
      <c r="E7" t="s">
        <v>50</v>
      </c>
      <c r="F7" t="s">
        <v>51</v>
      </c>
      <c r="G7">
        <v>14.4338</v>
      </c>
      <c r="H7">
        <v>-90.136368000000004</v>
      </c>
      <c r="I7" s="22">
        <v>45308</v>
      </c>
      <c r="J7" s="22">
        <v>45309</v>
      </c>
      <c r="K7" t="s">
        <v>15</v>
      </c>
      <c r="L7" t="s">
        <v>78</v>
      </c>
      <c r="M7">
        <v>886.5</v>
      </c>
    </row>
    <row r="8" spans="1:13" x14ac:dyDescent="0.25">
      <c r="A8" t="s">
        <v>67</v>
      </c>
      <c r="B8" t="s">
        <v>47</v>
      </c>
      <c r="C8" t="s">
        <v>48</v>
      </c>
      <c r="D8" t="s">
        <v>49</v>
      </c>
      <c r="E8" t="s">
        <v>50</v>
      </c>
      <c r="F8" t="s">
        <v>51</v>
      </c>
      <c r="G8">
        <v>14.4338</v>
      </c>
      <c r="H8">
        <v>-90.136368000000004</v>
      </c>
      <c r="I8" s="22">
        <v>45308</v>
      </c>
      <c r="J8" s="22">
        <v>45309</v>
      </c>
      <c r="K8" t="s">
        <v>16</v>
      </c>
      <c r="L8" t="s">
        <v>79</v>
      </c>
      <c r="M8">
        <v>0.96399999999999997</v>
      </c>
    </row>
    <row r="9" spans="1:13" x14ac:dyDescent="0.25">
      <c r="A9" t="s">
        <v>67</v>
      </c>
      <c r="B9" t="s">
        <v>47</v>
      </c>
      <c r="C9" t="s">
        <v>48</v>
      </c>
      <c r="D9" t="s">
        <v>49</v>
      </c>
      <c r="E9" t="s">
        <v>50</v>
      </c>
      <c r="F9" t="s">
        <v>51</v>
      </c>
      <c r="G9">
        <v>14.4338</v>
      </c>
      <c r="H9">
        <v>-90.136368000000004</v>
      </c>
      <c r="I9" s="22">
        <v>45308</v>
      </c>
      <c r="J9" s="22">
        <v>45309</v>
      </c>
      <c r="K9" t="s">
        <v>17</v>
      </c>
      <c r="L9" t="s">
        <v>83</v>
      </c>
      <c r="M9">
        <v>553.1</v>
      </c>
    </row>
    <row r="10" spans="1:13" x14ac:dyDescent="0.25">
      <c r="A10" t="s">
        <v>67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>
        <v>14.4338</v>
      </c>
      <c r="H10">
        <v>-90.136368000000004</v>
      </c>
      <c r="I10" s="22">
        <v>45308</v>
      </c>
      <c r="J10" s="22">
        <v>45309</v>
      </c>
      <c r="K10" t="s">
        <v>18</v>
      </c>
      <c r="L10" t="s">
        <v>78</v>
      </c>
      <c r="M10">
        <v>3.84</v>
      </c>
    </row>
    <row r="11" spans="1:13" x14ac:dyDescent="0.25">
      <c r="A11" t="s">
        <v>67</v>
      </c>
      <c r="B11" t="s">
        <v>47</v>
      </c>
      <c r="C11" t="s">
        <v>48</v>
      </c>
      <c r="D11" t="s">
        <v>49</v>
      </c>
      <c r="E11" t="s">
        <v>50</v>
      </c>
      <c r="F11" t="s">
        <v>51</v>
      </c>
      <c r="G11">
        <v>14.4338</v>
      </c>
      <c r="H11">
        <v>-90.136368000000004</v>
      </c>
      <c r="I11" s="22">
        <v>45308</v>
      </c>
      <c r="J11" s="22">
        <v>45309</v>
      </c>
      <c r="K11" t="s">
        <v>19</v>
      </c>
      <c r="L11" t="s">
        <v>80</v>
      </c>
      <c r="M11">
        <v>49.1</v>
      </c>
    </row>
    <row r="12" spans="1:13" x14ac:dyDescent="0.25">
      <c r="A12" t="s">
        <v>67</v>
      </c>
      <c r="B12" t="s">
        <v>47</v>
      </c>
      <c r="C12" t="s">
        <v>48</v>
      </c>
      <c r="D12" t="s">
        <v>49</v>
      </c>
      <c r="E12" t="s">
        <v>50</v>
      </c>
      <c r="F12" t="s">
        <v>51</v>
      </c>
      <c r="G12">
        <v>14.4338</v>
      </c>
      <c r="H12">
        <v>-90.136368000000004</v>
      </c>
      <c r="I12" s="22">
        <v>45308</v>
      </c>
      <c r="J12" s="22">
        <v>45309</v>
      </c>
      <c r="K12" t="s">
        <v>20</v>
      </c>
      <c r="L12" t="s">
        <v>81</v>
      </c>
      <c r="M12">
        <v>2</v>
      </c>
    </row>
    <row r="13" spans="1:13" x14ac:dyDescent="0.25">
      <c r="A13" t="s">
        <v>67</v>
      </c>
      <c r="B13" t="s">
        <v>47</v>
      </c>
      <c r="C13" t="s">
        <v>48</v>
      </c>
      <c r="D13" t="s">
        <v>49</v>
      </c>
      <c r="E13" t="s">
        <v>50</v>
      </c>
      <c r="F13" t="s">
        <v>51</v>
      </c>
      <c r="G13">
        <v>14.4338</v>
      </c>
      <c r="H13">
        <v>-90.136368000000004</v>
      </c>
      <c r="I13" s="22">
        <v>45308</v>
      </c>
      <c r="J13" s="22">
        <v>45309</v>
      </c>
      <c r="K13" t="s">
        <v>21</v>
      </c>
      <c r="L13" t="s">
        <v>21</v>
      </c>
      <c r="M13" t="s">
        <v>52</v>
      </c>
    </row>
    <row r="14" spans="1:13" x14ac:dyDescent="0.25">
      <c r="A14" t="s">
        <v>67</v>
      </c>
      <c r="B14" t="s">
        <v>47</v>
      </c>
      <c r="C14" t="s">
        <v>48</v>
      </c>
      <c r="D14" t="s">
        <v>49</v>
      </c>
      <c r="E14" t="s">
        <v>50</v>
      </c>
      <c r="F14" t="s">
        <v>51</v>
      </c>
      <c r="G14">
        <v>14.4338</v>
      </c>
      <c r="H14">
        <v>-90.136368000000004</v>
      </c>
      <c r="I14" s="22">
        <v>45308</v>
      </c>
      <c r="J14" s="22">
        <v>45309</v>
      </c>
      <c r="K14" t="s">
        <v>22</v>
      </c>
      <c r="L14" t="s">
        <v>22</v>
      </c>
      <c r="M14" t="s">
        <v>53</v>
      </c>
    </row>
    <row r="15" spans="1:13" x14ac:dyDescent="0.25">
      <c r="A15" t="s">
        <v>67</v>
      </c>
      <c r="B15" t="s">
        <v>47</v>
      </c>
      <c r="C15" t="s">
        <v>48</v>
      </c>
      <c r="D15" t="s">
        <v>49</v>
      </c>
      <c r="E15" t="s">
        <v>50</v>
      </c>
      <c r="F15" t="s">
        <v>51</v>
      </c>
      <c r="G15">
        <v>14.4338</v>
      </c>
      <c r="H15">
        <v>-90.136368000000004</v>
      </c>
      <c r="I15" s="22">
        <v>45308</v>
      </c>
      <c r="J15" s="22">
        <v>45309</v>
      </c>
      <c r="K15" t="s">
        <v>23</v>
      </c>
      <c r="L15" t="s">
        <v>78</v>
      </c>
      <c r="M15">
        <v>5.9</v>
      </c>
    </row>
    <row r="16" spans="1:13" x14ac:dyDescent="0.25">
      <c r="A16" t="s">
        <v>67</v>
      </c>
      <c r="B16" t="s">
        <v>47</v>
      </c>
      <c r="C16" t="s">
        <v>48</v>
      </c>
      <c r="D16" t="s">
        <v>49</v>
      </c>
      <c r="E16" t="s">
        <v>50</v>
      </c>
      <c r="F16" t="s">
        <v>51</v>
      </c>
      <c r="G16">
        <v>14.4338</v>
      </c>
      <c r="H16">
        <v>-90.136368000000004</v>
      </c>
      <c r="I16" s="22">
        <v>45308</v>
      </c>
      <c r="J16" s="22">
        <v>45309</v>
      </c>
      <c r="K16" t="s">
        <v>24</v>
      </c>
      <c r="L16" t="s">
        <v>78</v>
      </c>
      <c r="M16">
        <v>134.76900000000001</v>
      </c>
    </row>
    <row r="17" spans="1:13" x14ac:dyDescent="0.25">
      <c r="A17" t="s">
        <v>67</v>
      </c>
      <c r="B17" t="s">
        <v>47</v>
      </c>
      <c r="C17" t="s">
        <v>48</v>
      </c>
      <c r="D17" t="s">
        <v>49</v>
      </c>
      <c r="E17" t="s">
        <v>50</v>
      </c>
      <c r="F17" t="s">
        <v>51</v>
      </c>
      <c r="G17">
        <v>14.4338</v>
      </c>
      <c r="H17">
        <v>-90.136368000000004</v>
      </c>
      <c r="I17" s="22">
        <v>45308</v>
      </c>
      <c r="J17" s="22">
        <v>45309</v>
      </c>
      <c r="K17" t="s">
        <v>25</v>
      </c>
      <c r="L17" t="s">
        <v>78</v>
      </c>
      <c r="M17">
        <v>3</v>
      </c>
    </row>
    <row r="18" spans="1:13" x14ac:dyDescent="0.25">
      <c r="A18" t="s">
        <v>67</v>
      </c>
      <c r="B18" t="s">
        <v>47</v>
      </c>
      <c r="C18" t="s">
        <v>48</v>
      </c>
      <c r="D18" t="s">
        <v>49</v>
      </c>
      <c r="E18" t="s">
        <v>50</v>
      </c>
      <c r="F18" t="s">
        <v>51</v>
      </c>
      <c r="G18">
        <v>14.4338</v>
      </c>
      <c r="H18">
        <v>-90.136368000000004</v>
      </c>
      <c r="I18" s="22">
        <v>45308</v>
      </c>
      <c r="J18" s="22">
        <v>45309</v>
      </c>
      <c r="K18" t="s">
        <v>26</v>
      </c>
      <c r="L18" t="s">
        <v>78</v>
      </c>
      <c r="M18">
        <v>1.9E-2</v>
      </c>
    </row>
    <row r="19" spans="1:13" x14ac:dyDescent="0.25">
      <c r="A19" t="s">
        <v>67</v>
      </c>
      <c r="B19" t="s">
        <v>47</v>
      </c>
      <c r="C19" t="s">
        <v>48</v>
      </c>
      <c r="D19" t="s">
        <v>49</v>
      </c>
      <c r="E19" t="s">
        <v>50</v>
      </c>
      <c r="F19" t="s">
        <v>51</v>
      </c>
      <c r="G19">
        <v>14.4338</v>
      </c>
      <c r="H19">
        <v>-90.136368000000004</v>
      </c>
      <c r="I19" s="22">
        <v>45308</v>
      </c>
      <c r="J19" s="22">
        <v>45309</v>
      </c>
      <c r="K19" t="s">
        <v>27</v>
      </c>
      <c r="L19" t="s">
        <v>78</v>
      </c>
      <c r="M19">
        <v>0.06</v>
      </c>
    </row>
    <row r="20" spans="1:13" x14ac:dyDescent="0.25">
      <c r="A20" t="s">
        <v>67</v>
      </c>
      <c r="B20" t="s">
        <v>47</v>
      </c>
      <c r="C20" t="s">
        <v>48</v>
      </c>
      <c r="D20" t="s">
        <v>49</v>
      </c>
      <c r="E20" t="s">
        <v>50</v>
      </c>
      <c r="F20" t="s">
        <v>51</v>
      </c>
      <c r="G20">
        <v>14.4338</v>
      </c>
      <c r="H20">
        <v>-90.136368000000004</v>
      </c>
      <c r="I20" s="22">
        <v>45308</v>
      </c>
      <c r="J20" s="22">
        <v>45309</v>
      </c>
      <c r="K20" t="s">
        <v>28</v>
      </c>
      <c r="L20" t="s">
        <v>78</v>
      </c>
      <c r="M20">
        <v>14</v>
      </c>
    </row>
    <row r="21" spans="1:13" x14ac:dyDescent="0.25">
      <c r="A21" t="s">
        <v>67</v>
      </c>
      <c r="B21" t="s">
        <v>47</v>
      </c>
      <c r="C21" t="s">
        <v>48</v>
      </c>
      <c r="D21" t="s">
        <v>49</v>
      </c>
      <c r="E21" t="s">
        <v>50</v>
      </c>
      <c r="F21" t="s">
        <v>51</v>
      </c>
      <c r="G21">
        <v>14.4338</v>
      </c>
      <c r="H21">
        <v>-90.136368000000004</v>
      </c>
      <c r="I21" s="22">
        <v>45308</v>
      </c>
      <c r="J21" s="22">
        <v>45309</v>
      </c>
      <c r="K21" t="s">
        <v>29</v>
      </c>
      <c r="L21" t="s">
        <v>82</v>
      </c>
      <c r="M21">
        <v>0</v>
      </c>
    </row>
    <row r="22" spans="1:13" x14ac:dyDescent="0.25">
      <c r="A22" t="s">
        <v>67</v>
      </c>
      <c r="B22" t="s">
        <v>47</v>
      </c>
      <c r="C22" t="s">
        <v>48</v>
      </c>
      <c r="D22" t="s">
        <v>49</v>
      </c>
      <c r="E22" t="s">
        <v>50</v>
      </c>
      <c r="F22" t="s">
        <v>51</v>
      </c>
      <c r="G22">
        <v>14.4338</v>
      </c>
      <c r="H22">
        <v>-90.136368000000004</v>
      </c>
      <c r="I22" s="22">
        <v>45308</v>
      </c>
      <c r="J22" s="22">
        <v>45309</v>
      </c>
      <c r="K22" t="s">
        <v>30</v>
      </c>
      <c r="L22" t="s">
        <v>84</v>
      </c>
      <c r="M22">
        <v>0</v>
      </c>
    </row>
    <row r="23" spans="1:13" x14ac:dyDescent="0.25">
      <c r="A23" t="s">
        <v>67</v>
      </c>
      <c r="B23" t="s">
        <v>47</v>
      </c>
      <c r="C23" t="s">
        <v>48</v>
      </c>
      <c r="D23" t="s">
        <v>49</v>
      </c>
      <c r="E23" t="s">
        <v>50</v>
      </c>
      <c r="F23" t="s">
        <v>51</v>
      </c>
      <c r="G23">
        <v>14.4338</v>
      </c>
      <c r="H23">
        <v>-90.136368000000004</v>
      </c>
      <c r="I23" s="22">
        <v>45308</v>
      </c>
      <c r="J23" s="22">
        <v>45309</v>
      </c>
      <c r="K23" t="s">
        <v>31</v>
      </c>
      <c r="L23" t="s">
        <v>78</v>
      </c>
      <c r="M23">
        <v>0.26</v>
      </c>
    </row>
    <row r="24" spans="1:13" x14ac:dyDescent="0.25">
      <c r="A24" t="s">
        <v>67</v>
      </c>
      <c r="B24" t="s">
        <v>47</v>
      </c>
      <c r="C24" t="s">
        <v>48</v>
      </c>
      <c r="D24" t="s">
        <v>49</v>
      </c>
      <c r="E24" t="s">
        <v>50</v>
      </c>
      <c r="F24" t="s">
        <v>51</v>
      </c>
      <c r="G24">
        <v>14.4338</v>
      </c>
      <c r="H24">
        <v>-90.136368000000004</v>
      </c>
      <c r="I24" s="22">
        <v>45308</v>
      </c>
      <c r="J24" s="22">
        <v>45309</v>
      </c>
      <c r="K24" t="s">
        <v>32</v>
      </c>
      <c r="L24" t="s">
        <v>78</v>
      </c>
      <c r="M24">
        <v>0.4</v>
      </c>
    </row>
    <row r="25" spans="1:13" x14ac:dyDescent="0.25">
      <c r="A25" t="s">
        <v>67</v>
      </c>
      <c r="B25" t="s">
        <v>47</v>
      </c>
      <c r="C25" t="s">
        <v>48</v>
      </c>
      <c r="D25" t="s">
        <v>49</v>
      </c>
      <c r="E25" t="s">
        <v>50</v>
      </c>
      <c r="F25" t="s">
        <v>51</v>
      </c>
      <c r="G25">
        <v>14.4338</v>
      </c>
      <c r="H25">
        <v>-90.136368000000004</v>
      </c>
      <c r="I25" s="22">
        <v>45308</v>
      </c>
      <c r="J25" s="22">
        <v>45309</v>
      </c>
      <c r="K25" t="s">
        <v>33</v>
      </c>
      <c r="L25" t="s">
        <v>78</v>
      </c>
      <c r="M25">
        <v>7</v>
      </c>
    </row>
    <row r="26" spans="1:13" x14ac:dyDescent="0.25">
      <c r="A26" t="s">
        <v>67</v>
      </c>
      <c r="B26" t="s">
        <v>47</v>
      </c>
      <c r="C26" t="s">
        <v>48</v>
      </c>
      <c r="D26" t="s">
        <v>49</v>
      </c>
      <c r="E26" t="s">
        <v>50</v>
      </c>
      <c r="F26" t="s">
        <v>51</v>
      </c>
      <c r="G26">
        <v>14.4338</v>
      </c>
      <c r="H26">
        <v>-90.136368000000004</v>
      </c>
      <c r="I26" s="22">
        <v>45308</v>
      </c>
      <c r="J26" s="22">
        <v>45309</v>
      </c>
      <c r="K26" t="s">
        <v>34</v>
      </c>
      <c r="L26" t="s">
        <v>78</v>
      </c>
      <c r="M26">
        <v>7.165</v>
      </c>
    </row>
    <row r="27" spans="1:13" x14ac:dyDescent="0.25">
      <c r="A27" t="s">
        <v>67</v>
      </c>
      <c r="B27" t="s">
        <v>47</v>
      </c>
      <c r="C27" t="s">
        <v>48</v>
      </c>
      <c r="D27" t="s">
        <v>49</v>
      </c>
      <c r="E27" t="s">
        <v>50</v>
      </c>
      <c r="F27" t="s">
        <v>51</v>
      </c>
      <c r="G27">
        <v>14.4338</v>
      </c>
      <c r="H27">
        <v>-90.136368000000004</v>
      </c>
      <c r="I27" s="22">
        <v>45308</v>
      </c>
      <c r="J27" s="22">
        <v>45309</v>
      </c>
      <c r="K27" t="s">
        <v>35</v>
      </c>
      <c r="L27" t="s">
        <v>78</v>
      </c>
      <c r="M27">
        <v>127.604</v>
      </c>
    </row>
    <row r="28" spans="1:13" x14ac:dyDescent="0.25">
      <c r="A28" t="s">
        <v>67</v>
      </c>
      <c r="B28" t="s">
        <v>47</v>
      </c>
      <c r="C28" t="s">
        <v>48</v>
      </c>
      <c r="D28" t="s">
        <v>49</v>
      </c>
      <c r="E28" t="s">
        <v>50</v>
      </c>
      <c r="F28" t="s">
        <v>51</v>
      </c>
      <c r="G28">
        <v>14.4338</v>
      </c>
      <c r="H28">
        <v>-90.136368000000004</v>
      </c>
      <c r="I28" s="22">
        <v>45308</v>
      </c>
      <c r="J28" s="22">
        <v>45309</v>
      </c>
      <c r="K28" t="s">
        <v>36</v>
      </c>
      <c r="L28" t="s">
        <v>78</v>
      </c>
      <c r="M28">
        <v>522</v>
      </c>
    </row>
    <row r="29" spans="1:13" x14ac:dyDescent="0.25">
      <c r="A29" t="s">
        <v>67</v>
      </c>
      <c r="B29" t="s">
        <v>47</v>
      </c>
      <c r="C29" t="s">
        <v>48</v>
      </c>
      <c r="D29" t="s">
        <v>49</v>
      </c>
      <c r="E29" t="s">
        <v>50</v>
      </c>
      <c r="F29" t="s">
        <v>51</v>
      </c>
      <c r="G29">
        <v>14.4338</v>
      </c>
      <c r="H29">
        <v>-90.136368000000004</v>
      </c>
      <c r="I29" s="22">
        <v>45308</v>
      </c>
      <c r="J29" s="22">
        <v>45309</v>
      </c>
      <c r="K29" t="s">
        <v>37</v>
      </c>
      <c r="L29" t="s">
        <v>78</v>
      </c>
      <c r="M29">
        <v>8.1999999999999993</v>
      </c>
    </row>
    <row r="30" spans="1:13" x14ac:dyDescent="0.25">
      <c r="A30" t="s">
        <v>67</v>
      </c>
      <c r="B30" t="s">
        <v>47</v>
      </c>
      <c r="C30" t="s">
        <v>48</v>
      </c>
      <c r="D30" t="s">
        <v>49</v>
      </c>
      <c r="E30" t="s">
        <v>50</v>
      </c>
      <c r="F30" t="s">
        <v>51</v>
      </c>
      <c r="G30">
        <v>14.4338</v>
      </c>
      <c r="H30">
        <v>-90.136368000000004</v>
      </c>
      <c r="I30" s="22">
        <v>45308</v>
      </c>
      <c r="J30" s="22">
        <v>45309</v>
      </c>
      <c r="K30" t="s">
        <v>38</v>
      </c>
      <c r="L30" t="s">
        <v>78</v>
      </c>
      <c r="M30">
        <v>4.3999999999999997E-2</v>
      </c>
    </row>
    <row r="31" spans="1:13" x14ac:dyDescent="0.25">
      <c r="A31" t="s">
        <v>67</v>
      </c>
      <c r="B31" t="s">
        <v>47</v>
      </c>
      <c r="C31" t="s">
        <v>48</v>
      </c>
      <c r="D31" t="s">
        <v>49</v>
      </c>
      <c r="E31" t="s">
        <v>50</v>
      </c>
      <c r="F31" t="s">
        <v>51</v>
      </c>
      <c r="G31">
        <v>14.4338</v>
      </c>
      <c r="H31">
        <v>-90.136368000000004</v>
      </c>
      <c r="I31" s="22">
        <v>45308</v>
      </c>
      <c r="J31" s="22">
        <v>45309</v>
      </c>
      <c r="K31" t="s">
        <v>39</v>
      </c>
      <c r="L31" t="s">
        <v>78</v>
      </c>
      <c r="M31">
        <v>5.7000000000000002E-2</v>
      </c>
    </row>
    <row r="32" spans="1:13" x14ac:dyDescent="0.25">
      <c r="A32" t="s">
        <v>67</v>
      </c>
      <c r="B32" t="s">
        <v>47</v>
      </c>
      <c r="C32" t="s">
        <v>48</v>
      </c>
      <c r="D32" t="s">
        <v>49</v>
      </c>
      <c r="E32" t="s">
        <v>50</v>
      </c>
      <c r="F32" t="s">
        <v>51</v>
      </c>
      <c r="G32">
        <v>14.4338</v>
      </c>
      <c r="H32">
        <v>-90.136368000000004</v>
      </c>
      <c r="I32" s="22">
        <v>45308</v>
      </c>
      <c r="J32" s="22">
        <v>45309</v>
      </c>
      <c r="K32" t="s">
        <v>40</v>
      </c>
      <c r="L32" t="s">
        <v>78</v>
      </c>
      <c r="M32">
        <v>5.3999999999999999E-2</v>
      </c>
    </row>
    <row r="33" spans="1:13" x14ac:dyDescent="0.25">
      <c r="A33" t="s">
        <v>67</v>
      </c>
      <c r="B33" t="s">
        <v>47</v>
      </c>
      <c r="C33" t="s">
        <v>48</v>
      </c>
      <c r="D33" t="s">
        <v>49</v>
      </c>
      <c r="E33" t="s">
        <v>50</v>
      </c>
      <c r="F33" t="s">
        <v>51</v>
      </c>
      <c r="G33">
        <v>14.4338</v>
      </c>
      <c r="H33">
        <v>-90.136368000000004</v>
      </c>
      <c r="I33" s="22">
        <v>45308</v>
      </c>
      <c r="J33" s="22">
        <v>45309</v>
      </c>
      <c r="K33" t="s">
        <v>41</v>
      </c>
      <c r="L33" t="s">
        <v>78</v>
      </c>
      <c r="M33">
        <v>4.3999999999999997E-2</v>
      </c>
    </row>
    <row r="34" spans="1:13" x14ac:dyDescent="0.25">
      <c r="A34" t="s">
        <v>67</v>
      </c>
      <c r="B34" t="s">
        <v>47</v>
      </c>
      <c r="C34" t="s">
        <v>48</v>
      </c>
      <c r="D34" t="s">
        <v>49</v>
      </c>
      <c r="E34" t="s">
        <v>50</v>
      </c>
      <c r="F34" t="s">
        <v>51</v>
      </c>
      <c r="G34">
        <v>14.4338</v>
      </c>
      <c r="H34">
        <v>-90.136368000000004</v>
      </c>
      <c r="I34" s="22">
        <v>45308</v>
      </c>
      <c r="J34" s="22">
        <v>45309</v>
      </c>
      <c r="K34" t="s">
        <v>44</v>
      </c>
      <c r="L34" t="s">
        <v>78</v>
      </c>
      <c r="M34">
        <v>2.1000000000000001E-2</v>
      </c>
    </row>
    <row r="35" spans="1:13" x14ac:dyDescent="0.25">
      <c r="A35" t="s">
        <v>67</v>
      </c>
      <c r="B35" t="s">
        <v>47</v>
      </c>
      <c r="C35" t="s">
        <v>48</v>
      </c>
      <c r="D35" t="s">
        <v>49</v>
      </c>
      <c r="E35" t="s">
        <v>50</v>
      </c>
      <c r="F35" t="s">
        <v>51</v>
      </c>
      <c r="G35">
        <v>14.4338</v>
      </c>
      <c r="H35">
        <v>-90.136368000000004</v>
      </c>
      <c r="I35" s="22">
        <v>45308</v>
      </c>
      <c r="J35" s="22">
        <v>45309</v>
      </c>
      <c r="K35" t="s">
        <v>45</v>
      </c>
      <c r="L35" t="s">
        <v>78</v>
      </c>
      <c r="M35">
        <v>6.8000000000000005E-2</v>
      </c>
    </row>
    <row r="36" spans="1:13" x14ac:dyDescent="0.25">
      <c r="A36" t="s">
        <v>67</v>
      </c>
      <c r="B36" t="s">
        <v>47</v>
      </c>
      <c r="C36" t="s">
        <v>48</v>
      </c>
      <c r="D36" t="s">
        <v>49</v>
      </c>
      <c r="E36" t="s">
        <v>50</v>
      </c>
      <c r="F36" t="s">
        <v>51</v>
      </c>
      <c r="G36">
        <v>14.4338</v>
      </c>
      <c r="H36">
        <v>-90.136368000000004</v>
      </c>
      <c r="I36" s="22">
        <v>45308</v>
      </c>
      <c r="J36" s="22">
        <v>45309</v>
      </c>
      <c r="K36" t="s">
        <v>46</v>
      </c>
      <c r="L36" t="s">
        <v>78</v>
      </c>
      <c r="M36">
        <v>0</v>
      </c>
    </row>
    <row r="37" spans="1:13" x14ac:dyDescent="0.25">
      <c r="A37" t="s">
        <v>67</v>
      </c>
      <c r="B37" t="s">
        <v>54</v>
      </c>
      <c r="C37" t="s">
        <v>54</v>
      </c>
      <c r="D37" t="s">
        <v>49</v>
      </c>
      <c r="E37" t="s">
        <v>55</v>
      </c>
      <c r="F37" t="s">
        <v>51</v>
      </c>
      <c r="G37">
        <v>14.343178</v>
      </c>
      <c r="H37">
        <v>-90.396851999999996</v>
      </c>
      <c r="I37" s="22">
        <v>45308</v>
      </c>
      <c r="J37" s="22">
        <v>45309</v>
      </c>
      <c r="K37" t="s">
        <v>10</v>
      </c>
      <c r="L37" t="s">
        <v>74</v>
      </c>
      <c r="M37">
        <v>26.7</v>
      </c>
    </row>
    <row r="38" spans="1:13" x14ac:dyDescent="0.25">
      <c r="A38" t="s">
        <v>67</v>
      </c>
      <c r="B38" t="s">
        <v>54</v>
      </c>
      <c r="C38" t="s">
        <v>54</v>
      </c>
      <c r="D38" t="s">
        <v>49</v>
      </c>
      <c r="E38" t="s">
        <v>55</v>
      </c>
      <c r="F38" t="s">
        <v>51</v>
      </c>
      <c r="G38">
        <v>14.343178</v>
      </c>
      <c r="H38">
        <v>-90.396851999999996</v>
      </c>
      <c r="I38" s="22">
        <v>45308</v>
      </c>
      <c r="J38" s="22">
        <v>45309</v>
      </c>
      <c r="K38" t="s">
        <v>11</v>
      </c>
      <c r="L38" t="s">
        <v>74</v>
      </c>
      <c r="M38">
        <v>26.2</v>
      </c>
    </row>
    <row r="39" spans="1:13" x14ac:dyDescent="0.25">
      <c r="A39" t="s">
        <v>67</v>
      </c>
      <c r="B39" t="s">
        <v>54</v>
      </c>
      <c r="C39" t="s">
        <v>54</v>
      </c>
      <c r="D39" t="s">
        <v>49</v>
      </c>
      <c r="E39" t="s">
        <v>55</v>
      </c>
      <c r="F39" t="s">
        <v>51</v>
      </c>
      <c r="G39">
        <v>14.343178</v>
      </c>
      <c r="H39">
        <v>-90.396851999999996</v>
      </c>
      <c r="I39" s="22">
        <v>45308</v>
      </c>
      <c r="J39" s="22">
        <v>45309</v>
      </c>
      <c r="K39" t="s">
        <v>12</v>
      </c>
      <c r="L39" t="s">
        <v>75</v>
      </c>
      <c r="M39">
        <v>39</v>
      </c>
    </row>
    <row r="40" spans="1:13" x14ac:dyDescent="0.25">
      <c r="A40" t="s">
        <v>67</v>
      </c>
      <c r="B40" t="s">
        <v>54</v>
      </c>
      <c r="C40" t="s">
        <v>54</v>
      </c>
      <c r="D40" t="s">
        <v>49</v>
      </c>
      <c r="E40" t="s">
        <v>55</v>
      </c>
      <c r="F40" t="s">
        <v>51</v>
      </c>
      <c r="G40">
        <v>14.343178</v>
      </c>
      <c r="H40">
        <v>-90.396851999999996</v>
      </c>
      <c r="I40" s="22">
        <v>45308</v>
      </c>
      <c r="J40" s="22">
        <v>45309</v>
      </c>
      <c r="K40" t="s">
        <v>13</v>
      </c>
      <c r="L40" t="s">
        <v>76</v>
      </c>
      <c r="M40">
        <v>8.41</v>
      </c>
    </row>
    <row r="41" spans="1:13" x14ac:dyDescent="0.25">
      <c r="A41" t="s">
        <v>67</v>
      </c>
      <c r="B41" t="s">
        <v>54</v>
      </c>
      <c r="C41" t="s">
        <v>54</v>
      </c>
      <c r="D41" t="s">
        <v>49</v>
      </c>
      <c r="E41" t="s">
        <v>55</v>
      </c>
      <c r="F41" t="s">
        <v>51</v>
      </c>
      <c r="G41">
        <v>14.343178</v>
      </c>
      <c r="H41">
        <v>-90.396851999999996</v>
      </c>
      <c r="I41" s="22">
        <v>45308</v>
      </c>
      <c r="J41" s="22">
        <v>45309</v>
      </c>
      <c r="K41" t="s">
        <v>14</v>
      </c>
      <c r="L41" t="s">
        <v>77</v>
      </c>
      <c r="M41">
        <v>106.4</v>
      </c>
    </row>
    <row r="42" spans="1:13" x14ac:dyDescent="0.25">
      <c r="A42" t="s">
        <v>67</v>
      </c>
      <c r="B42" t="s">
        <v>54</v>
      </c>
      <c r="C42" t="s">
        <v>54</v>
      </c>
      <c r="D42" t="s">
        <v>49</v>
      </c>
      <c r="E42" t="s">
        <v>55</v>
      </c>
      <c r="F42" t="s">
        <v>51</v>
      </c>
      <c r="G42">
        <v>14.343178</v>
      </c>
      <c r="H42">
        <v>-90.396851999999996</v>
      </c>
      <c r="I42" s="22">
        <v>45308</v>
      </c>
      <c r="J42" s="22">
        <v>45309</v>
      </c>
      <c r="K42" t="s">
        <v>15</v>
      </c>
      <c r="L42" t="s">
        <v>78</v>
      </c>
      <c r="M42">
        <v>52.62</v>
      </c>
    </row>
    <row r="43" spans="1:13" x14ac:dyDescent="0.25">
      <c r="A43" t="s">
        <v>67</v>
      </c>
      <c r="B43" t="s">
        <v>54</v>
      </c>
      <c r="C43" t="s">
        <v>54</v>
      </c>
      <c r="D43" t="s">
        <v>49</v>
      </c>
      <c r="E43" t="s">
        <v>55</v>
      </c>
      <c r="F43" t="s">
        <v>51</v>
      </c>
      <c r="G43">
        <v>14.343178</v>
      </c>
      <c r="H43">
        <v>-90.396851999999996</v>
      </c>
      <c r="I43" s="22">
        <v>45308</v>
      </c>
      <c r="J43" s="22">
        <v>45309</v>
      </c>
      <c r="K43" t="s">
        <v>16</v>
      </c>
      <c r="L43" t="s">
        <v>79</v>
      </c>
      <c r="M43">
        <v>0.105</v>
      </c>
    </row>
    <row r="44" spans="1:13" x14ac:dyDescent="0.25">
      <c r="A44" t="s">
        <v>67</v>
      </c>
      <c r="B44" t="s">
        <v>54</v>
      </c>
      <c r="C44" t="s">
        <v>54</v>
      </c>
      <c r="D44" t="s">
        <v>49</v>
      </c>
      <c r="E44" t="s">
        <v>55</v>
      </c>
      <c r="F44" t="s">
        <v>51</v>
      </c>
      <c r="G44">
        <v>14.343178</v>
      </c>
      <c r="H44">
        <v>-90.396851999999996</v>
      </c>
      <c r="I44" s="22">
        <v>45308</v>
      </c>
      <c r="J44" s="22">
        <v>45309</v>
      </c>
      <c r="K44" t="s">
        <v>17</v>
      </c>
      <c r="L44" t="s">
        <v>83</v>
      </c>
      <c r="M44">
        <v>9.4079999999999995</v>
      </c>
    </row>
    <row r="45" spans="1:13" x14ac:dyDescent="0.25">
      <c r="A45" t="s">
        <v>67</v>
      </c>
      <c r="B45" t="s">
        <v>54</v>
      </c>
      <c r="C45" t="s">
        <v>54</v>
      </c>
      <c r="D45" t="s">
        <v>49</v>
      </c>
      <c r="E45" t="s">
        <v>55</v>
      </c>
      <c r="F45" t="s">
        <v>51</v>
      </c>
      <c r="G45">
        <v>14.343178</v>
      </c>
      <c r="H45">
        <v>-90.396851999999996</v>
      </c>
      <c r="I45" s="22">
        <v>45308</v>
      </c>
      <c r="J45" s="22">
        <v>45309</v>
      </c>
      <c r="K45" t="s">
        <v>18</v>
      </c>
      <c r="L45" t="s">
        <v>78</v>
      </c>
      <c r="M45">
        <v>1.46</v>
      </c>
    </row>
    <row r="46" spans="1:13" x14ac:dyDescent="0.25">
      <c r="A46" t="s">
        <v>67</v>
      </c>
      <c r="B46" t="s">
        <v>54</v>
      </c>
      <c r="C46" t="s">
        <v>54</v>
      </c>
      <c r="D46" t="s">
        <v>49</v>
      </c>
      <c r="E46" t="s">
        <v>55</v>
      </c>
      <c r="F46" t="s">
        <v>51</v>
      </c>
      <c r="G46">
        <v>14.343178</v>
      </c>
      <c r="H46">
        <v>-90.396851999999996</v>
      </c>
      <c r="I46" s="22">
        <v>45308</v>
      </c>
      <c r="J46" s="22">
        <v>45309</v>
      </c>
      <c r="K46" t="s">
        <v>19</v>
      </c>
      <c r="L46" t="s">
        <v>80</v>
      </c>
      <c r="M46">
        <v>19.600000000000001</v>
      </c>
    </row>
    <row r="47" spans="1:13" x14ac:dyDescent="0.25">
      <c r="A47" t="s">
        <v>67</v>
      </c>
      <c r="B47" t="s">
        <v>54</v>
      </c>
      <c r="C47" t="s">
        <v>54</v>
      </c>
      <c r="D47" t="s">
        <v>49</v>
      </c>
      <c r="E47" t="s">
        <v>55</v>
      </c>
      <c r="F47" t="s">
        <v>51</v>
      </c>
      <c r="G47">
        <v>14.343178</v>
      </c>
      <c r="H47">
        <v>-90.396851999999996</v>
      </c>
      <c r="I47" s="22">
        <v>45308</v>
      </c>
      <c r="J47" s="22">
        <v>45309</v>
      </c>
      <c r="K47" t="s">
        <v>20</v>
      </c>
      <c r="L47" t="s">
        <v>81</v>
      </c>
      <c r="M47">
        <v>3</v>
      </c>
    </row>
    <row r="48" spans="1:13" x14ac:dyDescent="0.25">
      <c r="A48" t="s">
        <v>67</v>
      </c>
      <c r="B48" t="s">
        <v>54</v>
      </c>
      <c r="C48" t="s">
        <v>54</v>
      </c>
      <c r="D48" t="s">
        <v>49</v>
      </c>
      <c r="E48" t="s">
        <v>55</v>
      </c>
      <c r="F48" t="s">
        <v>51</v>
      </c>
      <c r="G48">
        <v>14.343178</v>
      </c>
      <c r="H48">
        <v>-90.396851999999996</v>
      </c>
      <c r="I48" s="22">
        <v>45308</v>
      </c>
      <c r="J48" s="22">
        <v>45309</v>
      </c>
      <c r="K48" t="s">
        <v>21</v>
      </c>
      <c r="L48" t="s">
        <v>21</v>
      </c>
      <c r="M48" t="s">
        <v>52</v>
      </c>
    </row>
    <row r="49" spans="1:13" x14ac:dyDescent="0.25">
      <c r="A49" t="s">
        <v>67</v>
      </c>
      <c r="B49" t="s">
        <v>54</v>
      </c>
      <c r="C49" t="s">
        <v>54</v>
      </c>
      <c r="D49" t="s">
        <v>49</v>
      </c>
      <c r="E49" t="s">
        <v>55</v>
      </c>
      <c r="F49" t="s">
        <v>51</v>
      </c>
      <c r="G49">
        <v>14.343178</v>
      </c>
      <c r="H49">
        <v>-90.396851999999996</v>
      </c>
      <c r="I49" s="22">
        <v>45308</v>
      </c>
      <c r="J49" s="22">
        <v>45309</v>
      </c>
      <c r="K49" t="s">
        <v>22</v>
      </c>
      <c r="L49" t="s">
        <v>22</v>
      </c>
      <c r="M49" t="s">
        <v>53</v>
      </c>
    </row>
    <row r="50" spans="1:13" x14ac:dyDescent="0.25">
      <c r="A50" t="s">
        <v>67</v>
      </c>
      <c r="B50" t="s">
        <v>54</v>
      </c>
      <c r="C50" t="s">
        <v>54</v>
      </c>
      <c r="D50" t="s">
        <v>49</v>
      </c>
      <c r="E50" t="s">
        <v>55</v>
      </c>
      <c r="F50" t="s">
        <v>51</v>
      </c>
      <c r="G50">
        <v>14.343178</v>
      </c>
      <c r="H50">
        <v>-90.396851999999996</v>
      </c>
      <c r="I50" s="22">
        <v>45308</v>
      </c>
      <c r="J50" s="22">
        <v>45309</v>
      </c>
      <c r="K50" t="s">
        <v>23</v>
      </c>
      <c r="L50" t="s">
        <v>78</v>
      </c>
      <c r="M50">
        <v>2.8</v>
      </c>
    </row>
    <row r="51" spans="1:13" x14ac:dyDescent="0.25">
      <c r="A51" t="s">
        <v>67</v>
      </c>
      <c r="B51" t="s">
        <v>54</v>
      </c>
      <c r="C51" t="s">
        <v>54</v>
      </c>
      <c r="D51" t="s">
        <v>49</v>
      </c>
      <c r="E51" t="s">
        <v>55</v>
      </c>
      <c r="F51" t="s">
        <v>51</v>
      </c>
      <c r="G51">
        <v>14.343178</v>
      </c>
      <c r="H51">
        <v>-90.396851999999996</v>
      </c>
      <c r="I51" s="22">
        <v>45308</v>
      </c>
      <c r="J51" s="22">
        <v>45309</v>
      </c>
      <c r="K51" t="s">
        <v>24</v>
      </c>
      <c r="L51" t="s">
        <v>78</v>
      </c>
      <c r="M51">
        <v>40.707999999999998</v>
      </c>
    </row>
    <row r="52" spans="1:13" x14ac:dyDescent="0.25">
      <c r="A52" t="s">
        <v>67</v>
      </c>
      <c r="B52" t="s">
        <v>54</v>
      </c>
      <c r="C52" t="s">
        <v>54</v>
      </c>
      <c r="D52" t="s">
        <v>49</v>
      </c>
      <c r="E52" t="s">
        <v>55</v>
      </c>
      <c r="F52" t="s">
        <v>51</v>
      </c>
      <c r="G52">
        <v>14.343178</v>
      </c>
      <c r="H52">
        <v>-90.396851999999996</v>
      </c>
      <c r="I52" s="22">
        <v>45308</v>
      </c>
      <c r="J52" s="22">
        <v>45309</v>
      </c>
      <c r="K52" t="s">
        <v>25</v>
      </c>
      <c r="L52" t="s">
        <v>78</v>
      </c>
      <c r="M52">
        <v>5</v>
      </c>
    </row>
    <row r="53" spans="1:13" x14ac:dyDescent="0.25">
      <c r="A53" t="s">
        <v>67</v>
      </c>
      <c r="B53" t="s">
        <v>54</v>
      </c>
      <c r="C53" t="s">
        <v>54</v>
      </c>
      <c r="D53" t="s">
        <v>49</v>
      </c>
      <c r="E53" t="s">
        <v>55</v>
      </c>
      <c r="F53" t="s">
        <v>51</v>
      </c>
      <c r="G53">
        <v>14.343178</v>
      </c>
      <c r="H53">
        <v>-90.396851999999996</v>
      </c>
      <c r="I53" s="22">
        <v>45308</v>
      </c>
      <c r="J53" s="22">
        <v>45309</v>
      </c>
      <c r="K53" t="s">
        <v>26</v>
      </c>
      <c r="L53" t="s">
        <v>78</v>
      </c>
      <c r="M53">
        <v>1.2E-2</v>
      </c>
    </row>
    <row r="54" spans="1:13" x14ac:dyDescent="0.25">
      <c r="A54" t="s">
        <v>67</v>
      </c>
      <c r="B54" t="s">
        <v>54</v>
      </c>
      <c r="C54" t="s">
        <v>54</v>
      </c>
      <c r="D54" t="s">
        <v>49</v>
      </c>
      <c r="E54" t="s">
        <v>55</v>
      </c>
      <c r="F54" t="s">
        <v>51</v>
      </c>
      <c r="G54">
        <v>14.343178</v>
      </c>
      <c r="H54">
        <v>-90.396851999999996</v>
      </c>
      <c r="I54" s="22">
        <v>45308</v>
      </c>
      <c r="J54" s="22">
        <v>45309</v>
      </c>
      <c r="K54" t="s">
        <v>27</v>
      </c>
      <c r="L54" t="s">
        <v>78</v>
      </c>
      <c r="M54">
        <v>3.6999999999999998E-2</v>
      </c>
    </row>
    <row r="55" spans="1:13" x14ac:dyDescent="0.25">
      <c r="A55" t="s">
        <v>67</v>
      </c>
      <c r="B55" t="s">
        <v>54</v>
      </c>
      <c r="C55" t="s">
        <v>54</v>
      </c>
      <c r="D55" t="s">
        <v>49</v>
      </c>
      <c r="E55" t="s">
        <v>55</v>
      </c>
      <c r="F55" t="s">
        <v>51</v>
      </c>
      <c r="G55">
        <v>14.343178</v>
      </c>
      <c r="H55">
        <v>-90.396851999999996</v>
      </c>
      <c r="I55" s="22">
        <v>45308</v>
      </c>
      <c r="J55" s="22">
        <v>45309</v>
      </c>
      <c r="K55" t="s">
        <v>28</v>
      </c>
      <c r="L55" t="s">
        <v>78</v>
      </c>
      <c r="M55">
        <v>12</v>
      </c>
    </row>
    <row r="56" spans="1:13" x14ac:dyDescent="0.25">
      <c r="A56" t="s">
        <v>67</v>
      </c>
      <c r="B56" t="s">
        <v>54</v>
      </c>
      <c r="C56" t="s">
        <v>54</v>
      </c>
      <c r="D56" t="s">
        <v>49</v>
      </c>
      <c r="E56" t="s">
        <v>55</v>
      </c>
      <c r="F56" t="s">
        <v>51</v>
      </c>
      <c r="G56">
        <v>14.343178</v>
      </c>
      <c r="H56">
        <v>-90.396851999999996</v>
      </c>
      <c r="I56" s="22">
        <v>45308</v>
      </c>
      <c r="J56" s="22">
        <v>45309</v>
      </c>
      <c r="K56" t="s">
        <v>29</v>
      </c>
      <c r="L56" t="s">
        <v>82</v>
      </c>
      <c r="M56">
        <v>3</v>
      </c>
    </row>
    <row r="57" spans="1:13" x14ac:dyDescent="0.25">
      <c r="A57" t="s">
        <v>67</v>
      </c>
      <c r="B57" t="s">
        <v>54</v>
      </c>
      <c r="C57" t="s">
        <v>54</v>
      </c>
      <c r="D57" t="s">
        <v>49</v>
      </c>
      <c r="E57" t="s">
        <v>55</v>
      </c>
      <c r="F57" t="s">
        <v>51</v>
      </c>
      <c r="G57">
        <v>14.343178</v>
      </c>
      <c r="H57">
        <v>-90.396851999999996</v>
      </c>
      <c r="I57" s="22">
        <v>45308</v>
      </c>
      <c r="J57" s="22">
        <v>45309</v>
      </c>
      <c r="K57" t="s">
        <v>30</v>
      </c>
      <c r="L57" t="s">
        <v>84</v>
      </c>
      <c r="M57">
        <v>0</v>
      </c>
    </row>
    <row r="58" spans="1:13" x14ac:dyDescent="0.25">
      <c r="A58" t="s">
        <v>67</v>
      </c>
      <c r="B58" t="s">
        <v>54</v>
      </c>
      <c r="C58" t="s">
        <v>54</v>
      </c>
      <c r="D58" t="s">
        <v>49</v>
      </c>
      <c r="E58" t="s">
        <v>55</v>
      </c>
      <c r="F58" t="s">
        <v>51</v>
      </c>
      <c r="G58">
        <v>14.343178</v>
      </c>
      <c r="H58">
        <v>-90.396851999999996</v>
      </c>
      <c r="I58" s="22">
        <v>45308</v>
      </c>
      <c r="J58" s="22">
        <v>45309</v>
      </c>
      <c r="K58" t="s">
        <v>31</v>
      </c>
      <c r="L58" t="s">
        <v>78</v>
      </c>
      <c r="M58">
        <v>0.08</v>
      </c>
    </row>
    <row r="59" spans="1:13" x14ac:dyDescent="0.25">
      <c r="A59" t="s">
        <v>67</v>
      </c>
      <c r="B59" t="s">
        <v>54</v>
      </c>
      <c r="C59" t="s">
        <v>54</v>
      </c>
      <c r="D59" t="s">
        <v>49</v>
      </c>
      <c r="E59" t="s">
        <v>55</v>
      </c>
      <c r="F59" t="s">
        <v>51</v>
      </c>
      <c r="G59">
        <v>14.343178</v>
      </c>
      <c r="H59">
        <v>-90.396851999999996</v>
      </c>
      <c r="I59" s="22">
        <v>45308</v>
      </c>
      <c r="J59" s="22">
        <v>45309</v>
      </c>
      <c r="K59" t="s">
        <v>32</v>
      </c>
      <c r="L59" t="s">
        <v>78</v>
      </c>
      <c r="M59">
        <v>0.09</v>
      </c>
    </row>
    <row r="60" spans="1:13" x14ac:dyDescent="0.25">
      <c r="A60" t="s">
        <v>67</v>
      </c>
      <c r="B60" t="s">
        <v>54</v>
      </c>
      <c r="C60" t="s">
        <v>54</v>
      </c>
      <c r="D60" t="s">
        <v>49</v>
      </c>
      <c r="E60" t="s">
        <v>55</v>
      </c>
      <c r="F60" t="s">
        <v>51</v>
      </c>
      <c r="G60">
        <v>14.343178</v>
      </c>
      <c r="H60">
        <v>-90.396851999999996</v>
      </c>
      <c r="I60" s="22">
        <v>45308</v>
      </c>
      <c r="J60" s="22">
        <v>45309</v>
      </c>
      <c r="K60" t="s">
        <v>33</v>
      </c>
      <c r="L60" t="s">
        <v>78</v>
      </c>
      <c r="M60">
        <v>0</v>
      </c>
    </row>
    <row r="61" spans="1:13" x14ac:dyDescent="0.25">
      <c r="A61" t="s">
        <v>67</v>
      </c>
      <c r="B61" t="s">
        <v>54</v>
      </c>
      <c r="C61" t="s">
        <v>54</v>
      </c>
      <c r="D61" t="s">
        <v>49</v>
      </c>
      <c r="E61" t="s">
        <v>55</v>
      </c>
      <c r="F61" t="s">
        <v>51</v>
      </c>
      <c r="G61">
        <v>14.343178</v>
      </c>
      <c r="H61">
        <v>-90.396851999999996</v>
      </c>
      <c r="I61" s="22">
        <v>45308</v>
      </c>
      <c r="J61" s="22">
        <v>45309</v>
      </c>
      <c r="K61" t="s">
        <v>34</v>
      </c>
      <c r="L61" t="s">
        <v>78</v>
      </c>
      <c r="M61">
        <v>0</v>
      </c>
    </row>
    <row r="62" spans="1:13" x14ac:dyDescent="0.25">
      <c r="A62" t="s">
        <v>67</v>
      </c>
      <c r="B62" t="s">
        <v>54</v>
      </c>
      <c r="C62" t="s">
        <v>54</v>
      </c>
      <c r="D62" t="s">
        <v>49</v>
      </c>
      <c r="E62" t="s">
        <v>55</v>
      </c>
      <c r="F62" t="s">
        <v>51</v>
      </c>
      <c r="G62">
        <v>14.343178</v>
      </c>
      <c r="H62">
        <v>-90.396851999999996</v>
      </c>
      <c r="I62" s="22">
        <v>45308</v>
      </c>
      <c r="J62" s="22">
        <v>45309</v>
      </c>
      <c r="K62" t="s">
        <v>35</v>
      </c>
      <c r="L62" t="s">
        <v>78</v>
      </c>
      <c r="M62">
        <v>40.707999999999998</v>
      </c>
    </row>
    <row r="63" spans="1:13" x14ac:dyDescent="0.25">
      <c r="A63" t="s">
        <v>67</v>
      </c>
      <c r="B63" t="s">
        <v>54</v>
      </c>
      <c r="C63" t="s">
        <v>54</v>
      </c>
      <c r="D63" t="s">
        <v>49</v>
      </c>
      <c r="E63" t="s">
        <v>55</v>
      </c>
      <c r="F63" t="s">
        <v>51</v>
      </c>
      <c r="G63">
        <v>14.343178</v>
      </c>
      <c r="H63">
        <v>-90.396851999999996</v>
      </c>
      <c r="I63" s="22">
        <v>45308</v>
      </c>
      <c r="J63" s="22">
        <v>45309</v>
      </c>
      <c r="K63" t="s">
        <v>36</v>
      </c>
      <c r="L63" t="s">
        <v>78</v>
      </c>
      <c r="M63">
        <v>6.6</v>
      </c>
    </row>
    <row r="64" spans="1:13" x14ac:dyDescent="0.25">
      <c r="A64" t="s">
        <v>67</v>
      </c>
      <c r="B64" t="s">
        <v>54</v>
      </c>
      <c r="C64" t="s">
        <v>54</v>
      </c>
      <c r="D64" t="s">
        <v>49</v>
      </c>
      <c r="E64" t="s">
        <v>55</v>
      </c>
      <c r="F64" t="s">
        <v>51</v>
      </c>
      <c r="G64">
        <v>14.343178</v>
      </c>
      <c r="H64">
        <v>-90.396851999999996</v>
      </c>
      <c r="I64" s="22">
        <v>45308</v>
      </c>
      <c r="J64" s="22">
        <v>45309</v>
      </c>
      <c r="K64" t="s">
        <v>37</v>
      </c>
      <c r="L64" t="s">
        <v>78</v>
      </c>
      <c r="M64">
        <v>13.7</v>
      </c>
    </row>
    <row r="65" spans="1:13" x14ac:dyDescent="0.25">
      <c r="A65" t="s">
        <v>67</v>
      </c>
      <c r="B65" t="s">
        <v>54</v>
      </c>
      <c r="C65" t="s">
        <v>54</v>
      </c>
      <c r="D65" t="s">
        <v>49</v>
      </c>
      <c r="E65" t="s">
        <v>55</v>
      </c>
      <c r="F65" t="s">
        <v>51</v>
      </c>
      <c r="G65">
        <v>14.343178</v>
      </c>
      <c r="H65">
        <v>-90.396851999999996</v>
      </c>
      <c r="I65" s="22">
        <v>45308</v>
      </c>
      <c r="J65" s="22">
        <v>45309</v>
      </c>
      <c r="K65" t="s">
        <v>38</v>
      </c>
      <c r="L65" t="s">
        <v>78</v>
      </c>
      <c r="M65">
        <v>4.2999999999999997E-2</v>
      </c>
    </row>
    <row r="66" spans="1:13" x14ac:dyDescent="0.25">
      <c r="A66" t="s">
        <v>67</v>
      </c>
      <c r="B66" t="s">
        <v>54</v>
      </c>
      <c r="C66" t="s">
        <v>54</v>
      </c>
      <c r="D66" t="s">
        <v>49</v>
      </c>
      <c r="E66" t="s">
        <v>55</v>
      </c>
      <c r="F66" t="s">
        <v>51</v>
      </c>
      <c r="G66">
        <v>14.343178</v>
      </c>
      <c r="H66">
        <v>-90.396851999999996</v>
      </c>
      <c r="I66" s="22">
        <v>45308</v>
      </c>
      <c r="J66" s="22">
        <v>45309</v>
      </c>
      <c r="K66" t="s">
        <v>39</v>
      </c>
      <c r="L66" t="s">
        <v>78</v>
      </c>
      <c r="M66">
        <v>5.6000000000000001E-2</v>
      </c>
    </row>
    <row r="67" spans="1:13" x14ac:dyDescent="0.25">
      <c r="A67" t="s">
        <v>67</v>
      </c>
      <c r="B67" t="s">
        <v>54</v>
      </c>
      <c r="C67" t="s">
        <v>54</v>
      </c>
      <c r="D67" t="s">
        <v>49</v>
      </c>
      <c r="E67" t="s">
        <v>55</v>
      </c>
      <c r="F67" t="s">
        <v>51</v>
      </c>
      <c r="G67">
        <v>14.343178</v>
      </c>
      <c r="H67">
        <v>-90.396851999999996</v>
      </c>
      <c r="I67" s="22">
        <v>45308</v>
      </c>
      <c r="J67" s="22">
        <v>45309</v>
      </c>
      <c r="K67" t="s">
        <v>40</v>
      </c>
      <c r="L67" t="s">
        <v>78</v>
      </c>
      <c r="M67">
        <v>5.2999999999999999E-2</v>
      </c>
    </row>
    <row r="68" spans="1:13" x14ac:dyDescent="0.25">
      <c r="A68" t="s">
        <v>67</v>
      </c>
      <c r="B68" t="s">
        <v>54</v>
      </c>
      <c r="C68" t="s">
        <v>54</v>
      </c>
      <c r="D68" t="s">
        <v>49</v>
      </c>
      <c r="E68" t="s">
        <v>55</v>
      </c>
      <c r="F68" t="s">
        <v>51</v>
      </c>
      <c r="G68">
        <v>14.343178</v>
      </c>
      <c r="H68">
        <v>-90.396851999999996</v>
      </c>
      <c r="I68" s="22">
        <v>45308</v>
      </c>
      <c r="J68" s="22">
        <v>45309</v>
      </c>
      <c r="K68" t="s">
        <v>41</v>
      </c>
      <c r="L68" t="s">
        <v>78</v>
      </c>
      <c r="M68">
        <v>4.2999999999999997E-2</v>
      </c>
    </row>
    <row r="69" spans="1:13" x14ac:dyDescent="0.25">
      <c r="A69" t="s">
        <v>67</v>
      </c>
      <c r="B69" t="s">
        <v>54</v>
      </c>
      <c r="C69" t="s">
        <v>54</v>
      </c>
      <c r="D69" t="s">
        <v>49</v>
      </c>
      <c r="E69" t="s">
        <v>55</v>
      </c>
      <c r="F69" t="s">
        <v>51</v>
      </c>
      <c r="G69">
        <v>14.343178</v>
      </c>
      <c r="H69">
        <v>-90.396851999999996</v>
      </c>
      <c r="I69" s="22">
        <v>45308</v>
      </c>
      <c r="J69" s="22">
        <v>45309</v>
      </c>
      <c r="K69" t="s">
        <v>44</v>
      </c>
      <c r="L69" t="s">
        <v>78</v>
      </c>
      <c r="M69">
        <v>2.5000000000000001E-2</v>
      </c>
    </row>
    <row r="70" spans="1:13" x14ac:dyDescent="0.25">
      <c r="A70" t="s">
        <v>67</v>
      </c>
      <c r="B70" t="s">
        <v>54</v>
      </c>
      <c r="C70" t="s">
        <v>54</v>
      </c>
      <c r="D70" t="s">
        <v>49</v>
      </c>
      <c r="E70" t="s">
        <v>55</v>
      </c>
      <c r="F70" t="s">
        <v>51</v>
      </c>
      <c r="G70">
        <v>14.343178</v>
      </c>
      <c r="H70">
        <v>-90.396851999999996</v>
      </c>
      <c r="I70" s="22">
        <v>45308</v>
      </c>
      <c r="J70" s="22">
        <v>45309</v>
      </c>
      <c r="K70" t="s">
        <v>45</v>
      </c>
      <c r="L70" t="s">
        <v>78</v>
      </c>
      <c r="M70">
        <v>8.2000000000000003E-2</v>
      </c>
    </row>
    <row r="71" spans="1:13" x14ac:dyDescent="0.25">
      <c r="A71" t="s">
        <v>67</v>
      </c>
      <c r="B71" t="s">
        <v>54</v>
      </c>
      <c r="C71" t="s">
        <v>54</v>
      </c>
      <c r="D71" t="s">
        <v>49</v>
      </c>
      <c r="E71" t="s">
        <v>55</v>
      </c>
      <c r="F71" t="s">
        <v>51</v>
      </c>
      <c r="G71">
        <v>14.343178</v>
      </c>
      <c r="H71">
        <v>-90.396851999999996</v>
      </c>
      <c r="I71" s="22">
        <v>45308</v>
      </c>
      <c r="J71" s="22">
        <v>45309</v>
      </c>
      <c r="K71" t="s">
        <v>46</v>
      </c>
      <c r="L71" t="s">
        <v>78</v>
      </c>
      <c r="M71">
        <v>0</v>
      </c>
    </row>
    <row r="72" spans="1:13" x14ac:dyDescent="0.25">
      <c r="A72" t="s">
        <v>68</v>
      </c>
      <c r="B72" t="s">
        <v>56</v>
      </c>
      <c r="C72" t="s">
        <v>57</v>
      </c>
      <c r="D72" t="s">
        <v>58</v>
      </c>
      <c r="E72" t="s">
        <v>59</v>
      </c>
      <c r="F72" t="s">
        <v>60</v>
      </c>
      <c r="G72">
        <v>14.556013999999999</v>
      </c>
      <c r="H72">
        <v>-91.113575999999995</v>
      </c>
      <c r="I72" s="22">
        <v>45337</v>
      </c>
      <c r="J72" s="22">
        <v>45338</v>
      </c>
      <c r="K72" t="s">
        <v>10</v>
      </c>
      <c r="L72" t="s">
        <v>74</v>
      </c>
      <c r="M72">
        <v>21.1</v>
      </c>
    </row>
    <row r="73" spans="1:13" x14ac:dyDescent="0.25">
      <c r="A73" t="s">
        <v>68</v>
      </c>
      <c r="B73" t="s">
        <v>56</v>
      </c>
      <c r="C73" t="s">
        <v>57</v>
      </c>
      <c r="D73" t="s">
        <v>58</v>
      </c>
      <c r="E73" t="s">
        <v>59</v>
      </c>
      <c r="F73" t="s">
        <v>60</v>
      </c>
      <c r="G73">
        <v>14.556013999999999</v>
      </c>
      <c r="H73">
        <v>-91.113575999999995</v>
      </c>
      <c r="I73" s="22">
        <v>45337</v>
      </c>
      <c r="J73" s="22">
        <v>45338</v>
      </c>
      <c r="K73" t="s">
        <v>11</v>
      </c>
      <c r="L73" t="s">
        <v>74</v>
      </c>
      <c r="M73">
        <v>26.8</v>
      </c>
    </row>
    <row r="74" spans="1:13" x14ac:dyDescent="0.25">
      <c r="A74" t="s">
        <v>68</v>
      </c>
      <c r="B74" t="s">
        <v>56</v>
      </c>
      <c r="C74" t="s">
        <v>57</v>
      </c>
      <c r="D74" t="s">
        <v>58</v>
      </c>
      <c r="E74" t="s">
        <v>59</v>
      </c>
      <c r="F74" t="s">
        <v>60</v>
      </c>
      <c r="G74">
        <v>14.556013999999999</v>
      </c>
      <c r="H74">
        <v>-91.113575999999995</v>
      </c>
      <c r="I74" s="22">
        <v>45337</v>
      </c>
      <c r="J74" s="22">
        <v>45338</v>
      </c>
      <c r="K74" t="s">
        <v>12</v>
      </c>
      <c r="L74" t="s">
        <v>75</v>
      </c>
      <c r="M74">
        <v>53</v>
      </c>
    </row>
    <row r="75" spans="1:13" x14ac:dyDescent="0.25">
      <c r="A75" t="s">
        <v>68</v>
      </c>
      <c r="B75" t="s">
        <v>56</v>
      </c>
      <c r="C75" t="s">
        <v>57</v>
      </c>
      <c r="D75" t="s">
        <v>58</v>
      </c>
      <c r="E75" t="s">
        <v>59</v>
      </c>
      <c r="F75" t="s">
        <v>60</v>
      </c>
      <c r="G75">
        <v>14.556013999999999</v>
      </c>
      <c r="H75">
        <v>-91.113575999999995</v>
      </c>
      <c r="I75" s="22">
        <v>45337</v>
      </c>
      <c r="J75" s="22">
        <v>45338</v>
      </c>
      <c r="K75" t="s">
        <v>13</v>
      </c>
      <c r="L75" t="s">
        <v>76</v>
      </c>
      <c r="M75">
        <v>8.3800000000000008</v>
      </c>
    </row>
    <row r="76" spans="1:13" x14ac:dyDescent="0.25">
      <c r="A76" t="s">
        <v>68</v>
      </c>
      <c r="B76" t="s">
        <v>56</v>
      </c>
      <c r="C76" t="s">
        <v>57</v>
      </c>
      <c r="D76" t="s">
        <v>58</v>
      </c>
      <c r="E76" t="s">
        <v>59</v>
      </c>
      <c r="F76" t="s">
        <v>60</v>
      </c>
      <c r="G76">
        <v>14.556013999999999</v>
      </c>
      <c r="H76">
        <v>-91.113575999999995</v>
      </c>
      <c r="I76" s="22">
        <v>45337</v>
      </c>
      <c r="J76" s="22">
        <v>45338</v>
      </c>
      <c r="K76" t="s">
        <v>14</v>
      </c>
      <c r="L76" t="s">
        <v>77</v>
      </c>
      <c r="M76">
        <v>362.8</v>
      </c>
    </row>
    <row r="77" spans="1:13" x14ac:dyDescent="0.25">
      <c r="A77" t="s">
        <v>68</v>
      </c>
      <c r="B77" t="s">
        <v>56</v>
      </c>
      <c r="C77" t="s">
        <v>57</v>
      </c>
      <c r="D77" t="s">
        <v>58</v>
      </c>
      <c r="E77" t="s">
        <v>59</v>
      </c>
      <c r="F77" t="s">
        <v>60</v>
      </c>
      <c r="G77">
        <v>14.556013999999999</v>
      </c>
      <c r="H77">
        <v>-91.113575999999995</v>
      </c>
      <c r="I77" s="22">
        <v>45337</v>
      </c>
      <c r="J77" s="22">
        <v>45338</v>
      </c>
      <c r="K77" t="s">
        <v>15</v>
      </c>
      <c r="L77" t="s">
        <v>78</v>
      </c>
      <c r="M77">
        <v>178.3</v>
      </c>
    </row>
    <row r="78" spans="1:13" x14ac:dyDescent="0.25">
      <c r="A78" t="s">
        <v>68</v>
      </c>
      <c r="B78" t="s">
        <v>56</v>
      </c>
      <c r="C78" t="s">
        <v>57</v>
      </c>
      <c r="D78" t="s">
        <v>58</v>
      </c>
      <c r="E78" t="s">
        <v>59</v>
      </c>
      <c r="F78" t="s">
        <v>60</v>
      </c>
      <c r="G78">
        <v>14.556013999999999</v>
      </c>
      <c r="H78">
        <v>-91.113575999999995</v>
      </c>
      <c r="I78" s="22">
        <v>45337</v>
      </c>
      <c r="J78" s="22">
        <v>45338</v>
      </c>
      <c r="K78" t="s">
        <v>16</v>
      </c>
      <c r="L78" t="s">
        <v>79</v>
      </c>
      <c r="M78">
        <v>0.224</v>
      </c>
    </row>
    <row r="79" spans="1:13" x14ac:dyDescent="0.25">
      <c r="A79" t="s">
        <v>68</v>
      </c>
      <c r="B79" t="s">
        <v>56</v>
      </c>
      <c r="C79" t="s">
        <v>57</v>
      </c>
      <c r="D79" t="s">
        <v>58</v>
      </c>
      <c r="E79" t="s">
        <v>59</v>
      </c>
      <c r="F79" t="s">
        <v>60</v>
      </c>
      <c r="G79">
        <v>14.556013999999999</v>
      </c>
      <c r="H79">
        <v>-91.113575999999995</v>
      </c>
      <c r="I79" s="22">
        <v>45337</v>
      </c>
      <c r="J79" s="22">
        <v>45338</v>
      </c>
      <c r="K79" t="s">
        <v>17</v>
      </c>
      <c r="L79" t="s">
        <v>83</v>
      </c>
      <c r="M79">
        <v>2.7570000000000001</v>
      </c>
    </row>
    <row r="80" spans="1:13" x14ac:dyDescent="0.25">
      <c r="A80" t="s">
        <v>68</v>
      </c>
      <c r="B80" t="s">
        <v>56</v>
      </c>
      <c r="C80" t="s">
        <v>57</v>
      </c>
      <c r="D80" t="s">
        <v>58</v>
      </c>
      <c r="E80" t="s">
        <v>59</v>
      </c>
      <c r="F80" t="s">
        <v>60</v>
      </c>
      <c r="G80">
        <v>14.556013999999999</v>
      </c>
      <c r="H80">
        <v>-91.113575999999995</v>
      </c>
      <c r="I80" s="22">
        <v>45337</v>
      </c>
      <c r="J80" s="22">
        <v>45338</v>
      </c>
      <c r="K80" t="s">
        <v>18</v>
      </c>
      <c r="L80" t="s">
        <v>78</v>
      </c>
      <c r="M80">
        <v>6.88</v>
      </c>
    </row>
    <row r="81" spans="1:13" x14ac:dyDescent="0.25">
      <c r="A81" t="s">
        <v>68</v>
      </c>
      <c r="B81" t="s">
        <v>56</v>
      </c>
      <c r="C81" t="s">
        <v>57</v>
      </c>
      <c r="D81" t="s">
        <v>58</v>
      </c>
      <c r="E81" t="s">
        <v>59</v>
      </c>
      <c r="F81" t="s">
        <v>60</v>
      </c>
      <c r="G81">
        <v>14.556013999999999</v>
      </c>
      <c r="H81">
        <v>-91.113575999999995</v>
      </c>
      <c r="I81" s="22">
        <v>45337</v>
      </c>
      <c r="J81" s="22">
        <v>45338</v>
      </c>
      <c r="K81" t="s">
        <v>19</v>
      </c>
      <c r="L81" t="s">
        <v>80</v>
      </c>
      <c r="M81">
        <v>71.8</v>
      </c>
    </row>
    <row r="82" spans="1:13" x14ac:dyDescent="0.25">
      <c r="A82" t="s">
        <v>68</v>
      </c>
      <c r="B82" t="s">
        <v>56</v>
      </c>
      <c r="C82" t="s">
        <v>57</v>
      </c>
      <c r="D82" t="s">
        <v>58</v>
      </c>
      <c r="E82" t="s">
        <v>59</v>
      </c>
      <c r="F82" t="s">
        <v>60</v>
      </c>
      <c r="G82">
        <v>14.556013999999999</v>
      </c>
      <c r="H82">
        <v>-91.113575999999995</v>
      </c>
      <c r="I82" s="22">
        <v>45337</v>
      </c>
      <c r="J82" s="22">
        <v>45338</v>
      </c>
      <c r="K82" t="s">
        <v>21</v>
      </c>
      <c r="L82" t="s">
        <v>21</v>
      </c>
      <c r="M82" t="s">
        <v>52</v>
      </c>
    </row>
    <row r="83" spans="1:13" x14ac:dyDescent="0.25">
      <c r="A83" t="s">
        <v>68</v>
      </c>
      <c r="B83" t="s">
        <v>56</v>
      </c>
      <c r="C83" t="s">
        <v>57</v>
      </c>
      <c r="D83" t="s">
        <v>58</v>
      </c>
      <c r="E83" t="s">
        <v>59</v>
      </c>
      <c r="F83" t="s">
        <v>60</v>
      </c>
      <c r="G83">
        <v>14.556013999999999</v>
      </c>
      <c r="H83">
        <v>-91.113575999999995</v>
      </c>
      <c r="I83" s="22">
        <v>45337</v>
      </c>
      <c r="J83" s="22">
        <v>45338</v>
      </c>
      <c r="K83" t="s">
        <v>23</v>
      </c>
      <c r="L83" t="s">
        <v>78</v>
      </c>
      <c r="M83">
        <v>4.78</v>
      </c>
    </row>
    <row r="84" spans="1:13" x14ac:dyDescent="0.25">
      <c r="A84" t="s">
        <v>68</v>
      </c>
      <c r="B84" t="s">
        <v>56</v>
      </c>
      <c r="C84" t="s">
        <v>57</v>
      </c>
      <c r="D84" t="s">
        <v>58</v>
      </c>
      <c r="E84" t="s">
        <v>59</v>
      </c>
      <c r="F84" t="s">
        <v>60</v>
      </c>
      <c r="G84">
        <v>14.556013999999999</v>
      </c>
      <c r="H84">
        <v>-91.113575999999995</v>
      </c>
      <c r="I84" s="22">
        <v>45337</v>
      </c>
      <c r="J84" s="22">
        <v>45338</v>
      </c>
      <c r="K84" t="s">
        <v>24</v>
      </c>
      <c r="L84" t="s">
        <v>78</v>
      </c>
      <c r="M84">
        <v>134.94300000000001</v>
      </c>
    </row>
    <row r="85" spans="1:13" x14ac:dyDescent="0.25">
      <c r="A85" t="s">
        <v>68</v>
      </c>
      <c r="B85" t="s">
        <v>56</v>
      </c>
      <c r="C85" t="s">
        <v>57</v>
      </c>
      <c r="D85" t="s">
        <v>58</v>
      </c>
      <c r="E85" t="s">
        <v>59</v>
      </c>
      <c r="F85" t="s">
        <v>60</v>
      </c>
      <c r="G85">
        <v>14.556013999999999</v>
      </c>
      <c r="H85">
        <v>-91.113575999999995</v>
      </c>
      <c r="I85" s="22">
        <v>45337</v>
      </c>
      <c r="J85" s="22">
        <v>45338</v>
      </c>
      <c r="K85" t="s">
        <v>25</v>
      </c>
      <c r="L85" t="s">
        <v>78</v>
      </c>
      <c r="M85">
        <v>232</v>
      </c>
    </row>
    <row r="86" spans="1:13" x14ac:dyDescent="0.25">
      <c r="A86" t="s">
        <v>68</v>
      </c>
      <c r="B86" t="s">
        <v>56</v>
      </c>
      <c r="C86" t="s">
        <v>57</v>
      </c>
      <c r="D86" t="s">
        <v>58</v>
      </c>
      <c r="E86" t="s">
        <v>59</v>
      </c>
      <c r="F86" t="s">
        <v>60</v>
      </c>
      <c r="G86">
        <v>14.556013999999999</v>
      </c>
      <c r="H86">
        <v>-91.113575999999995</v>
      </c>
      <c r="I86" s="22">
        <v>45337</v>
      </c>
      <c r="J86" s="22">
        <v>45338</v>
      </c>
      <c r="K86" t="s">
        <v>26</v>
      </c>
      <c r="L86" t="s">
        <v>78</v>
      </c>
      <c r="M86">
        <v>0.19600000000000001</v>
      </c>
    </row>
    <row r="87" spans="1:13" x14ac:dyDescent="0.25">
      <c r="A87" t="s">
        <v>68</v>
      </c>
      <c r="B87" t="s">
        <v>56</v>
      </c>
      <c r="C87" t="s">
        <v>57</v>
      </c>
      <c r="D87" t="s">
        <v>58</v>
      </c>
      <c r="E87" t="s">
        <v>59</v>
      </c>
      <c r="F87" t="s">
        <v>60</v>
      </c>
      <c r="G87">
        <v>14.556013999999999</v>
      </c>
      <c r="H87">
        <v>-91.113575999999995</v>
      </c>
      <c r="I87" s="22">
        <v>45337</v>
      </c>
      <c r="J87" s="22">
        <v>45338</v>
      </c>
      <c r="K87" t="s">
        <v>27</v>
      </c>
      <c r="L87" t="s">
        <v>78</v>
      </c>
      <c r="M87">
        <v>0.6</v>
      </c>
    </row>
    <row r="88" spans="1:13" x14ac:dyDescent="0.25">
      <c r="A88" t="s">
        <v>68</v>
      </c>
      <c r="B88" t="s">
        <v>56</v>
      </c>
      <c r="C88" t="s">
        <v>57</v>
      </c>
      <c r="D88" t="s">
        <v>58</v>
      </c>
      <c r="E88" t="s">
        <v>59</v>
      </c>
      <c r="F88" t="s">
        <v>60</v>
      </c>
      <c r="G88">
        <v>14.556013999999999</v>
      </c>
      <c r="H88">
        <v>-91.113575999999995</v>
      </c>
      <c r="I88" s="22">
        <v>45337</v>
      </c>
      <c r="J88" s="22">
        <v>45338</v>
      </c>
      <c r="K88" t="s">
        <v>28</v>
      </c>
      <c r="L88" t="s">
        <v>78</v>
      </c>
      <c r="M88">
        <v>0</v>
      </c>
    </row>
    <row r="89" spans="1:13" x14ac:dyDescent="0.25">
      <c r="A89" t="s">
        <v>68</v>
      </c>
      <c r="B89" t="s">
        <v>56</v>
      </c>
      <c r="C89" t="s">
        <v>57</v>
      </c>
      <c r="D89" t="s">
        <v>58</v>
      </c>
      <c r="E89" t="s">
        <v>59</v>
      </c>
      <c r="F89" t="s">
        <v>60</v>
      </c>
      <c r="G89">
        <v>14.556013999999999</v>
      </c>
      <c r="H89">
        <v>-91.113575999999995</v>
      </c>
      <c r="I89" s="22">
        <v>45337</v>
      </c>
      <c r="J89" s="22">
        <v>45338</v>
      </c>
      <c r="K89" t="s">
        <v>29</v>
      </c>
      <c r="L89" t="s">
        <v>82</v>
      </c>
      <c r="M89">
        <v>7</v>
      </c>
    </row>
    <row r="90" spans="1:13" x14ac:dyDescent="0.25">
      <c r="A90" t="s">
        <v>68</v>
      </c>
      <c r="B90" t="s">
        <v>56</v>
      </c>
      <c r="C90" t="s">
        <v>57</v>
      </c>
      <c r="D90" t="s">
        <v>58</v>
      </c>
      <c r="E90" t="s">
        <v>59</v>
      </c>
      <c r="F90" t="s">
        <v>60</v>
      </c>
      <c r="G90">
        <v>14.556013999999999</v>
      </c>
      <c r="H90">
        <v>-91.113575999999995</v>
      </c>
      <c r="I90" s="22">
        <v>45337</v>
      </c>
      <c r="J90" s="22">
        <v>45338</v>
      </c>
      <c r="K90" t="s">
        <v>30</v>
      </c>
      <c r="L90" t="s">
        <v>84</v>
      </c>
      <c r="M90">
        <v>7</v>
      </c>
    </row>
    <row r="91" spans="1:13" x14ac:dyDescent="0.25">
      <c r="A91" t="s">
        <v>68</v>
      </c>
      <c r="B91" t="s">
        <v>56</v>
      </c>
      <c r="C91" t="s">
        <v>57</v>
      </c>
      <c r="D91" t="s">
        <v>58</v>
      </c>
      <c r="E91" t="s">
        <v>59</v>
      </c>
      <c r="F91" t="s">
        <v>60</v>
      </c>
      <c r="G91">
        <v>14.556013999999999</v>
      </c>
      <c r="H91">
        <v>-91.113575999999995</v>
      </c>
      <c r="I91" s="22">
        <v>45337</v>
      </c>
      <c r="J91" s="22">
        <v>45338</v>
      </c>
      <c r="K91" t="s">
        <v>31</v>
      </c>
      <c r="L91" t="s">
        <v>78</v>
      </c>
      <c r="M91">
        <v>0.23</v>
      </c>
    </row>
    <row r="92" spans="1:13" x14ac:dyDescent="0.25">
      <c r="A92" t="s">
        <v>68</v>
      </c>
      <c r="B92" t="s">
        <v>56</v>
      </c>
      <c r="C92" t="s">
        <v>57</v>
      </c>
      <c r="D92" t="s">
        <v>58</v>
      </c>
      <c r="E92" t="s">
        <v>59</v>
      </c>
      <c r="F92" t="s">
        <v>60</v>
      </c>
      <c r="G92">
        <v>14.556013999999999</v>
      </c>
      <c r="H92">
        <v>-91.113575999999995</v>
      </c>
      <c r="I92" s="22">
        <v>45337</v>
      </c>
      <c r="J92" s="22">
        <v>45338</v>
      </c>
      <c r="K92" t="s">
        <v>32</v>
      </c>
      <c r="L92" t="s">
        <v>78</v>
      </c>
      <c r="M92">
        <v>0.46</v>
      </c>
    </row>
    <row r="93" spans="1:13" x14ac:dyDescent="0.25">
      <c r="A93" t="s">
        <v>68</v>
      </c>
      <c r="B93" t="s">
        <v>56</v>
      </c>
      <c r="C93" t="s">
        <v>57</v>
      </c>
      <c r="D93" t="s">
        <v>58</v>
      </c>
      <c r="E93" t="s">
        <v>59</v>
      </c>
      <c r="F93" t="s">
        <v>60</v>
      </c>
      <c r="G93">
        <v>14.556013999999999</v>
      </c>
      <c r="H93">
        <v>-91.113575999999995</v>
      </c>
      <c r="I93" s="22">
        <v>45337</v>
      </c>
      <c r="J93" s="22">
        <v>45338</v>
      </c>
      <c r="K93" t="s">
        <v>33</v>
      </c>
      <c r="L93" t="s">
        <v>78</v>
      </c>
      <c r="M93">
        <v>28</v>
      </c>
    </row>
    <row r="94" spans="1:13" x14ac:dyDescent="0.25">
      <c r="A94" t="s">
        <v>68</v>
      </c>
      <c r="B94" t="s">
        <v>56</v>
      </c>
      <c r="C94" t="s">
        <v>57</v>
      </c>
      <c r="D94" t="s">
        <v>58</v>
      </c>
      <c r="E94" t="s">
        <v>59</v>
      </c>
      <c r="F94" t="s">
        <v>60</v>
      </c>
      <c r="G94">
        <v>14.556013999999999</v>
      </c>
      <c r="H94">
        <v>-91.113575999999995</v>
      </c>
      <c r="I94" s="22">
        <v>45337</v>
      </c>
      <c r="J94" s="22">
        <v>45338</v>
      </c>
      <c r="K94" t="s">
        <v>34</v>
      </c>
      <c r="L94" t="s">
        <v>78</v>
      </c>
      <c r="M94">
        <v>0</v>
      </c>
    </row>
    <row r="95" spans="1:13" x14ac:dyDescent="0.25">
      <c r="A95" t="s">
        <v>68</v>
      </c>
      <c r="B95" t="s">
        <v>56</v>
      </c>
      <c r="C95" t="s">
        <v>57</v>
      </c>
      <c r="D95" t="s">
        <v>58</v>
      </c>
      <c r="E95" t="s">
        <v>59</v>
      </c>
      <c r="F95" t="s">
        <v>60</v>
      </c>
      <c r="G95">
        <v>14.556013999999999</v>
      </c>
      <c r="H95">
        <v>-91.113575999999995</v>
      </c>
      <c r="I95" s="22">
        <v>45337</v>
      </c>
      <c r="J95" s="22">
        <v>45338</v>
      </c>
      <c r="K95" t="s">
        <v>35</v>
      </c>
      <c r="L95" t="s">
        <v>78</v>
      </c>
      <c r="M95">
        <v>134.94300000000001</v>
      </c>
    </row>
    <row r="96" spans="1:13" x14ac:dyDescent="0.25">
      <c r="A96" t="s">
        <v>68</v>
      </c>
      <c r="B96" t="s">
        <v>56</v>
      </c>
      <c r="C96" t="s">
        <v>57</v>
      </c>
      <c r="D96" t="s">
        <v>58</v>
      </c>
      <c r="E96" t="s">
        <v>59</v>
      </c>
      <c r="F96" t="s">
        <v>60</v>
      </c>
      <c r="G96">
        <v>14.556013999999999</v>
      </c>
      <c r="H96">
        <v>-91.113575999999995</v>
      </c>
      <c r="I96" s="22">
        <v>45337</v>
      </c>
      <c r="J96" s="22">
        <v>45338</v>
      </c>
      <c r="K96" t="s">
        <v>36</v>
      </c>
      <c r="L96" t="s">
        <v>78</v>
      </c>
      <c r="M96">
        <v>6.5</v>
      </c>
    </row>
    <row r="97" spans="1:13" x14ac:dyDescent="0.25">
      <c r="A97" t="s">
        <v>68</v>
      </c>
      <c r="B97" t="s">
        <v>56</v>
      </c>
      <c r="C97" t="s">
        <v>57</v>
      </c>
      <c r="D97" t="s">
        <v>58</v>
      </c>
      <c r="E97" t="s">
        <v>59</v>
      </c>
      <c r="F97" t="s">
        <v>60</v>
      </c>
      <c r="G97">
        <v>14.556013999999999</v>
      </c>
      <c r="H97">
        <v>-91.113575999999995</v>
      </c>
      <c r="I97" s="22">
        <v>45337</v>
      </c>
      <c r="J97" s="22">
        <v>45338</v>
      </c>
      <c r="K97" t="s">
        <v>37</v>
      </c>
      <c r="L97" t="s">
        <v>78</v>
      </c>
      <c r="M97">
        <v>46.3</v>
      </c>
    </row>
    <row r="98" spans="1:13" x14ac:dyDescent="0.25">
      <c r="A98" t="s">
        <v>68</v>
      </c>
      <c r="B98" t="s">
        <v>56</v>
      </c>
      <c r="C98" t="s">
        <v>57</v>
      </c>
      <c r="D98" t="s">
        <v>58</v>
      </c>
      <c r="E98" t="s">
        <v>59</v>
      </c>
      <c r="F98" t="s">
        <v>60</v>
      </c>
      <c r="G98">
        <v>14.556013999999999</v>
      </c>
      <c r="H98">
        <v>-91.113575999999995</v>
      </c>
      <c r="I98" s="22">
        <v>45337</v>
      </c>
      <c r="J98" s="22">
        <v>45338</v>
      </c>
      <c r="K98" t="s">
        <v>38</v>
      </c>
      <c r="L98" t="s">
        <v>78</v>
      </c>
      <c r="M98">
        <v>2.9000000000000001E-2</v>
      </c>
    </row>
    <row r="99" spans="1:13" x14ac:dyDescent="0.25">
      <c r="A99" t="s">
        <v>68</v>
      </c>
      <c r="B99" t="s">
        <v>56</v>
      </c>
      <c r="C99" t="s">
        <v>57</v>
      </c>
      <c r="D99" t="s">
        <v>58</v>
      </c>
      <c r="E99" t="s">
        <v>59</v>
      </c>
      <c r="F99" t="s">
        <v>60</v>
      </c>
      <c r="G99">
        <v>14.556013999999999</v>
      </c>
      <c r="H99">
        <v>-91.113575999999995</v>
      </c>
      <c r="I99" s="22">
        <v>45337</v>
      </c>
      <c r="J99" s="22">
        <v>45338</v>
      </c>
      <c r="K99" t="s">
        <v>39</v>
      </c>
      <c r="L99" t="s">
        <v>78</v>
      </c>
      <c r="M99">
        <v>3.7999999999999999E-2</v>
      </c>
    </row>
    <row r="100" spans="1:13" x14ac:dyDescent="0.25">
      <c r="A100" t="s">
        <v>68</v>
      </c>
      <c r="B100" t="s">
        <v>56</v>
      </c>
      <c r="C100" t="s">
        <v>57</v>
      </c>
      <c r="D100" t="s">
        <v>58</v>
      </c>
      <c r="E100" t="s">
        <v>59</v>
      </c>
      <c r="F100" t="s">
        <v>60</v>
      </c>
      <c r="G100">
        <v>14.556013999999999</v>
      </c>
      <c r="H100">
        <v>-91.113575999999995</v>
      </c>
      <c r="I100" s="22">
        <v>45337</v>
      </c>
      <c r="J100" s="22">
        <v>45338</v>
      </c>
      <c r="K100" t="s">
        <v>40</v>
      </c>
      <c r="L100" t="s">
        <v>78</v>
      </c>
      <c r="M100">
        <v>3.5999999999999997E-2</v>
      </c>
    </row>
    <row r="101" spans="1:13" x14ac:dyDescent="0.25">
      <c r="A101" t="s">
        <v>68</v>
      </c>
      <c r="B101" t="s">
        <v>56</v>
      </c>
      <c r="C101" t="s">
        <v>57</v>
      </c>
      <c r="D101" t="s">
        <v>58</v>
      </c>
      <c r="E101" t="s">
        <v>59</v>
      </c>
      <c r="F101" t="s">
        <v>60</v>
      </c>
      <c r="G101">
        <v>14.556013999999999</v>
      </c>
      <c r="H101">
        <v>-91.113575999999995</v>
      </c>
      <c r="I101" s="22">
        <v>45337</v>
      </c>
      <c r="J101" s="22">
        <v>45338</v>
      </c>
      <c r="K101" t="s">
        <v>41</v>
      </c>
      <c r="L101" t="s">
        <v>78</v>
      </c>
      <c r="M101">
        <v>2.9000000000000001E-2</v>
      </c>
    </row>
    <row r="102" spans="1:13" x14ac:dyDescent="0.25">
      <c r="A102" t="s">
        <v>68</v>
      </c>
      <c r="B102" t="s">
        <v>56</v>
      </c>
      <c r="C102" t="s">
        <v>57</v>
      </c>
      <c r="D102" t="s">
        <v>58</v>
      </c>
      <c r="E102" t="s">
        <v>59</v>
      </c>
      <c r="F102" t="s">
        <v>60</v>
      </c>
      <c r="G102">
        <v>14.556013999999999</v>
      </c>
      <c r="H102">
        <v>-91.113575999999995</v>
      </c>
      <c r="I102" s="22">
        <v>45337</v>
      </c>
      <c r="J102" s="22">
        <v>45338</v>
      </c>
      <c r="K102" t="s">
        <v>42</v>
      </c>
      <c r="L102" t="s">
        <v>78</v>
      </c>
      <c r="M102">
        <v>1</v>
      </c>
    </row>
    <row r="103" spans="1:13" x14ac:dyDescent="0.25">
      <c r="A103" t="s">
        <v>68</v>
      </c>
      <c r="B103" t="s">
        <v>56</v>
      </c>
      <c r="C103" t="s">
        <v>57</v>
      </c>
      <c r="D103" t="s">
        <v>58</v>
      </c>
      <c r="E103" t="s">
        <v>59</v>
      </c>
      <c r="F103" t="s">
        <v>60</v>
      </c>
      <c r="G103">
        <v>14.556013999999999</v>
      </c>
      <c r="H103">
        <v>-91.113575999999995</v>
      </c>
      <c r="I103" s="22">
        <v>45337</v>
      </c>
      <c r="J103" s="22">
        <v>45338</v>
      </c>
      <c r="K103" t="s">
        <v>43</v>
      </c>
      <c r="L103" t="s">
        <v>78</v>
      </c>
      <c r="M103">
        <v>4.4480000000000004</v>
      </c>
    </row>
    <row r="104" spans="1:13" x14ac:dyDescent="0.25">
      <c r="A104" t="s">
        <v>68</v>
      </c>
      <c r="B104" t="s">
        <v>56</v>
      </c>
      <c r="C104" t="s">
        <v>57</v>
      </c>
      <c r="D104" t="s">
        <v>58</v>
      </c>
      <c r="E104" t="s">
        <v>59</v>
      </c>
      <c r="F104" t="s">
        <v>60</v>
      </c>
      <c r="G104">
        <v>14.556013999999999</v>
      </c>
      <c r="H104">
        <v>-91.113575999999995</v>
      </c>
      <c r="I104" s="22">
        <v>45337</v>
      </c>
      <c r="J104" s="22">
        <v>45338</v>
      </c>
      <c r="K104" t="s">
        <v>44</v>
      </c>
      <c r="L104" t="s">
        <v>78</v>
      </c>
      <c r="M104">
        <v>7.6999999999999999E-2</v>
      </c>
    </row>
    <row r="105" spans="1:13" x14ac:dyDescent="0.25">
      <c r="A105" t="s">
        <v>68</v>
      </c>
      <c r="B105" t="s">
        <v>56</v>
      </c>
      <c r="C105" t="s">
        <v>57</v>
      </c>
      <c r="D105" t="s">
        <v>58</v>
      </c>
      <c r="E105" t="s">
        <v>59</v>
      </c>
      <c r="F105" t="s">
        <v>60</v>
      </c>
      <c r="G105">
        <v>14.556013999999999</v>
      </c>
      <c r="H105">
        <v>-91.113575999999995</v>
      </c>
      <c r="I105" s="22">
        <v>45337</v>
      </c>
      <c r="J105" s="22">
        <v>45338</v>
      </c>
      <c r="K105" t="s">
        <v>45</v>
      </c>
      <c r="L105" t="s">
        <v>78</v>
      </c>
      <c r="M105">
        <v>0.254</v>
      </c>
    </row>
    <row r="106" spans="1:13" x14ac:dyDescent="0.25">
      <c r="A106" t="s">
        <v>68</v>
      </c>
      <c r="B106" t="s">
        <v>56</v>
      </c>
      <c r="C106" t="s">
        <v>57</v>
      </c>
      <c r="D106" t="s">
        <v>58</v>
      </c>
      <c r="E106" t="s">
        <v>59</v>
      </c>
      <c r="F106" t="s">
        <v>60</v>
      </c>
      <c r="G106">
        <v>14.556013999999999</v>
      </c>
      <c r="H106">
        <v>-91.113575999999995</v>
      </c>
      <c r="I106" s="22">
        <v>45337</v>
      </c>
      <c r="J106" s="22">
        <v>45338</v>
      </c>
      <c r="K106" t="s">
        <v>46</v>
      </c>
      <c r="L106" t="s">
        <v>78</v>
      </c>
      <c r="M106">
        <v>4.7999999999999996E-3</v>
      </c>
    </row>
    <row r="107" spans="1:13" x14ac:dyDescent="0.25">
      <c r="A107" t="s">
        <v>68</v>
      </c>
      <c r="B107" t="s">
        <v>61</v>
      </c>
      <c r="C107" t="s">
        <v>57</v>
      </c>
      <c r="D107" t="s">
        <v>58</v>
      </c>
      <c r="E107" t="s">
        <v>61</v>
      </c>
      <c r="F107" t="s">
        <v>62</v>
      </c>
      <c r="G107">
        <v>14.437670000000001</v>
      </c>
      <c r="H107">
        <v>-91.154210000000006</v>
      </c>
      <c r="I107" s="22">
        <v>45337</v>
      </c>
      <c r="J107" s="22">
        <v>45338</v>
      </c>
      <c r="K107" t="s">
        <v>10</v>
      </c>
      <c r="L107" t="s">
        <v>74</v>
      </c>
      <c r="M107">
        <v>27.9</v>
      </c>
    </row>
    <row r="108" spans="1:13" x14ac:dyDescent="0.25">
      <c r="A108" t="s">
        <v>68</v>
      </c>
      <c r="B108" t="s">
        <v>61</v>
      </c>
      <c r="C108" t="s">
        <v>57</v>
      </c>
      <c r="D108" t="s">
        <v>58</v>
      </c>
      <c r="E108" t="s">
        <v>61</v>
      </c>
      <c r="F108" t="s">
        <v>62</v>
      </c>
      <c r="G108">
        <v>14.437670000000001</v>
      </c>
      <c r="H108">
        <v>-91.154210000000006</v>
      </c>
      <c r="I108" s="22">
        <v>45337</v>
      </c>
      <c r="J108" s="22">
        <v>45338</v>
      </c>
      <c r="K108" t="s">
        <v>11</v>
      </c>
      <c r="L108" t="s">
        <v>74</v>
      </c>
      <c r="M108">
        <v>35.4</v>
      </c>
    </row>
    <row r="109" spans="1:13" x14ac:dyDescent="0.25">
      <c r="A109" t="s">
        <v>68</v>
      </c>
      <c r="B109" t="s">
        <v>61</v>
      </c>
      <c r="C109" t="s">
        <v>57</v>
      </c>
      <c r="D109" t="s">
        <v>58</v>
      </c>
      <c r="E109" t="s">
        <v>61</v>
      </c>
      <c r="F109" t="s">
        <v>62</v>
      </c>
      <c r="G109">
        <v>14.437670000000001</v>
      </c>
      <c r="H109">
        <v>-91.154210000000006</v>
      </c>
      <c r="I109" s="22">
        <v>45337</v>
      </c>
      <c r="J109" s="22">
        <v>45338</v>
      </c>
      <c r="K109" t="s">
        <v>12</v>
      </c>
      <c r="L109" t="s">
        <v>75</v>
      </c>
      <c r="M109">
        <v>50</v>
      </c>
    </row>
    <row r="110" spans="1:13" x14ac:dyDescent="0.25">
      <c r="A110" t="s">
        <v>68</v>
      </c>
      <c r="B110" t="s">
        <v>61</v>
      </c>
      <c r="C110" t="s">
        <v>57</v>
      </c>
      <c r="D110" t="s">
        <v>58</v>
      </c>
      <c r="E110" t="s">
        <v>61</v>
      </c>
      <c r="F110" t="s">
        <v>62</v>
      </c>
      <c r="G110">
        <v>14.437670000000001</v>
      </c>
      <c r="H110">
        <v>-91.154210000000006</v>
      </c>
      <c r="I110" s="22">
        <v>45337</v>
      </c>
      <c r="J110" s="22">
        <v>45338</v>
      </c>
      <c r="K110" t="s">
        <v>13</v>
      </c>
      <c r="L110" t="s">
        <v>76</v>
      </c>
      <c r="M110">
        <v>8.2799999999999994</v>
      </c>
    </row>
    <row r="111" spans="1:13" x14ac:dyDescent="0.25">
      <c r="A111" t="s">
        <v>68</v>
      </c>
      <c r="B111" t="s">
        <v>61</v>
      </c>
      <c r="C111" t="s">
        <v>57</v>
      </c>
      <c r="D111" t="s">
        <v>58</v>
      </c>
      <c r="E111" t="s">
        <v>61</v>
      </c>
      <c r="F111" t="s">
        <v>62</v>
      </c>
      <c r="G111">
        <v>14.437670000000001</v>
      </c>
      <c r="H111">
        <v>-91.154210000000006</v>
      </c>
      <c r="I111" s="22">
        <v>45337</v>
      </c>
      <c r="J111" s="22">
        <v>45338</v>
      </c>
      <c r="K111" t="s">
        <v>14</v>
      </c>
      <c r="L111" t="s">
        <v>77</v>
      </c>
      <c r="M111">
        <v>428.6</v>
      </c>
    </row>
    <row r="112" spans="1:13" x14ac:dyDescent="0.25">
      <c r="A112" t="s">
        <v>68</v>
      </c>
      <c r="B112" t="s">
        <v>61</v>
      </c>
      <c r="C112" t="s">
        <v>57</v>
      </c>
      <c r="D112" t="s">
        <v>58</v>
      </c>
      <c r="E112" t="s">
        <v>61</v>
      </c>
      <c r="F112" t="s">
        <v>62</v>
      </c>
      <c r="G112">
        <v>14.437670000000001</v>
      </c>
      <c r="H112">
        <v>-91.154210000000006</v>
      </c>
      <c r="I112" s="22">
        <v>45337</v>
      </c>
      <c r="J112" s="22">
        <v>45338</v>
      </c>
      <c r="K112" t="s">
        <v>15</v>
      </c>
      <c r="L112" t="s">
        <v>78</v>
      </c>
      <c r="M112">
        <v>210.5</v>
      </c>
    </row>
    <row r="113" spans="1:13" x14ac:dyDescent="0.25">
      <c r="A113" t="s">
        <v>68</v>
      </c>
      <c r="B113" t="s">
        <v>61</v>
      </c>
      <c r="C113" t="s">
        <v>57</v>
      </c>
      <c r="D113" t="s">
        <v>58</v>
      </c>
      <c r="E113" t="s">
        <v>61</v>
      </c>
      <c r="F113" t="s">
        <v>62</v>
      </c>
      <c r="G113">
        <v>14.437670000000001</v>
      </c>
      <c r="H113">
        <v>-91.154210000000006</v>
      </c>
      <c r="I113" s="22">
        <v>45337</v>
      </c>
      <c r="J113" s="22">
        <v>45338</v>
      </c>
      <c r="K113" t="s">
        <v>16</v>
      </c>
      <c r="L113" t="s">
        <v>79</v>
      </c>
      <c r="M113">
        <v>0.25700000000000001</v>
      </c>
    </row>
    <row r="114" spans="1:13" x14ac:dyDescent="0.25">
      <c r="A114" t="s">
        <v>68</v>
      </c>
      <c r="B114" t="s">
        <v>61</v>
      </c>
      <c r="C114" t="s">
        <v>57</v>
      </c>
      <c r="D114" t="s">
        <v>58</v>
      </c>
      <c r="E114" t="s">
        <v>61</v>
      </c>
      <c r="F114" t="s">
        <v>62</v>
      </c>
      <c r="G114">
        <v>14.437670000000001</v>
      </c>
      <c r="H114">
        <v>-91.154210000000006</v>
      </c>
      <c r="I114" s="22">
        <v>45337</v>
      </c>
      <c r="J114" s="22">
        <v>45338</v>
      </c>
      <c r="K114" t="s">
        <v>17</v>
      </c>
      <c r="L114" t="s">
        <v>83</v>
      </c>
      <c r="M114">
        <v>2.3330000000000002</v>
      </c>
    </row>
    <row r="115" spans="1:13" x14ac:dyDescent="0.25">
      <c r="A115" t="s">
        <v>68</v>
      </c>
      <c r="B115" t="s">
        <v>61</v>
      </c>
      <c r="C115" t="s">
        <v>57</v>
      </c>
      <c r="D115" t="s">
        <v>58</v>
      </c>
      <c r="E115" t="s">
        <v>61</v>
      </c>
      <c r="F115" t="s">
        <v>62</v>
      </c>
      <c r="G115">
        <v>14.437670000000001</v>
      </c>
      <c r="H115">
        <v>-91.154210000000006</v>
      </c>
      <c r="I115" s="22">
        <v>45337</v>
      </c>
      <c r="J115" s="22">
        <v>45338</v>
      </c>
      <c r="K115" t="s">
        <v>18</v>
      </c>
      <c r="L115" t="s">
        <v>78</v>
      </c>
      <c r="M115" t="s">
        <v>63</v>
      </c>
    </row>
    <row r="116" spans="1:13" x14ac:dyDescent="0.25">
      <c r="A116" t="s">
        <v>68</v>
      </c>
      <c r="B116" t="s">
        <v>61</v>
      </c>
      <c r="C116" t="s">
        <v>57</v>
      </c>
      <c r="D116" t="s">
        <v>58</v>
      </c>
      <c r="E116" t="s">
        <v>61</v>
      </c>
      <c r="F116" t="s">
        <v>62</v>
      </c>
      <c r="G116">
        <v>14.437670000000001</v>
      </c>
      <c r="H116">
        <v>-91.154210000000006</v>
      </c>
      <c r="I116" s="22">
        <v>45337</v>
      </c>
      <c r="J116" s="22">
        <v>45338</v>
      </c>
      <c r="K116" t="s">
        <v>19</v>
      </c>
      <c r="L116" t="s">
        <v>80</v>
      </c>
      <c r="M116" t="s">
        <v>63</v>
      </c>
    </row>
    <row r="117" spans="1:13" x14ac:dyDescent="0.25">
      <c r="A117" t="s">
        <v>68</v>
      </c>
      <c r="B117" t="s">
        <v>61</v>
      </c>
      <c r="C117" t="s">
        <v>57</v>
      </c>
      <c r="D117" t="s">
        <v>58</v>
      </c>
      <c r="E117" t="s">
        <v>61</v>
      </c>
      <c r="F117" t="s">
        <v>62</v>
      </c>
      <c r="G117">
        <v>14.437670000000001</v>
      </c>
      <c r="H117">
        <v>-91.154210000000006</v>
      </c>
      <c r="I117" s="22">
        <v>45337</v>
      </c>
      <c r="J117" s="22">
        <v>45338</v>
      </c>
      <c r="K117" t="s">
        <v>21</v>
      </c>
      <c r="L117" t="s">
        <v>21</v>
      </c>
      <c r="M117" t="s">
        <v>52</v>
      </c>
    </row>
    <row r="118" spans="1:13" x14ac:dyDescent="0.25">
      <c r="A118" t="s">
        <v>68</v>
      </c>
      <c r="B118" t="s">
        <v>61</v>
      </c>
      <c r="C118" t="s">
        <v>57</v>
      </c>
      <c r="D118" t="s">
        <v>58</v>
      </c>
      <c r="E118" t="s">
        <v>61</v>
      </c>
      <c r="F118" t="s">
        <v>62</v>
      </c>
      <c r="G118">
        <v>14.437670000000001</v>
      </c>
      <c r="H118">
        <v>-91.154210000000006</v>
      </c>
      <c r="I118" s="22">
        <v>45337</v>
      </c>
      <c r="J118" s="22">
        <v>45338</v>
      </c>
      <c r="K118" t="s">
        <v>23</v>
      </c>
      <c r="L118" t="s">
        <v>78</v>
      </c>
      <c r="M118">
        <v>6.57</v>
      </c>
    </row>
    <row r="119" spans="1:13" x14ac:dyDescent="0.25">
      <c r="A119" t="s">
        <v>68</v>
      </c>
      <c r="B119" t="s">
        <v>61</v>
      </c>
      <c r="C119" t="s">
        <v>57</v>
      </c>
      <c r="D119" t="s">
        <v>58</v>
      </c>
      <c r="E119" t="s">
        <v>61</v>
      </c>
      <c r="F119" t="s">
        <v>62</v>
      </c>
      <c r="G119">
        <v>14.437670000000001</v>
      </c>
      <c r="H119">
        <v>-91.154210000000006</v>
      </c>
      <c r="I119" s="22">
        <v>45337</v>
      </c>
      <c r="J119" s="22">
        <v>45338</v>
      </c>
      <c r="K119" t="s">
        <v>24</v>
      </c>
      <c r="L119" t="s">
        <v>78</v>
      </c>
      <c r="M119">
        <v>145.29900000000001</v>
      </c>
    </row>
    <row r="120" spans="1:13" x14ac:dyDescent="0.25">
      <c r="A120" t="s">
        <v>68</v>
      </c>
      <c r="B120" t="s">
        <v>61</v>
      </c>
      <c r="C120" t="s">
        <v>57</v>
      </c>
      <c r="D120" t="s">
        <v>58</v>
      </c>
      <c r="E120" t="s">
        <v>61</v>
      </c>
      <c r="F120" t="s">
        <v>62</v>
      </c>
      <c r="G120">
        <v>14.437670000000001</v>
      </c>
      <c r="H120">
        <v>-91.154210000000006</v>
      </c>
      <c r="I120" s="22">
        <v>45337</v>
      </c>
      <c r="J120" s="22">
        <v>45338</v>
      </c>
      <c r="K120" t="s">
        <v>25</v>
      </c>
      <c r="L120" t="s">
        <v>78</v>
      </c>
      <c r="M120">
        <v>76</v>
      </c>
    </row>
    <row r="121" spans="1:13" x14ac:dyDescent="0.25">
      <c r="A121" t="s">
        <v>68</v>
      </c>
      <c r="B121" t="s">
        <v>61</v>
      </c>
      <c r="C121" t="s">
        <v>57</v>
      </c>
      <c r="D121" t="s">
        <v>58</v>
      </c>
      <c r="E121" t="s">
        <v>61</v>
      </c>
      <c r="F121" t="s">
        <v>62</v>
      </c>
      <c r="G121">
        <v>14.437670000000001</v>
      </c>
      <c r="H121">
        <v>-91.154210000000006</v>
      </c>
      <c r="I121" s="22">
        <v>45337</v>
      </c>
      <c r="J121" s="22">
        <v>45338</v>
      </c>
      <c r="K121" t="s">
        <v>26</v>
      </c>
      <c r="L121" t="s">
        <v>78</v>
      </c>
      <c r="M121">
        <v>0.17</v>
      </c>
    </row>
    <row r="122" spans="1:13" x14ac:dyDescent="0.25">
      <c r="A122" t="s">
        <v>68</v>
      </c>
      <c r="B122" t="s">
        <v>61</v>
      </c>
      <c r="C122" t="s">
        <v>57</v>
      </c>
      <c r="D122" t="s">
        <v>58</v>
      </c>
      <c r="E122" t="s">
        <v>61</v>
      </c>
      <c r="F122" t="s">
        <v>62</v>
      </c>
      <c r="G122">
        <v>14.437670000000001</v>
      </c>
      <c r="H122">
        <v>-91.154210000000006</v>
      </c>
      <c r="I122" s="22">
        <v>45337</v>
      </c>
      <c r="J122" s="22">
        <v>45338</v>
      </c>
      <c r="K122" t="s">
        <v>27</v>
      </c>
      <c r="L122" t="s">
        <v>78</v>
      </c>
      <c r="M122">
        <v>0.52</v>
      </c>
    </row>
    <row r="123" spans="1:13" x14ac:dyDescent="0.25">
      <c r="A123" t="s">
        <v>68</v>
      </c>
      <c r="B123" t="s">
        <v>61</v>
      </c>
      <c r="C123" t="s">
        <v>57</v>
      </c>
      <c r="D123" t="s">
        <v>58</v>
      </c>
      <c r="E123" t="s">
        <v>61</v>
      </c>
      <c r="F123" t="s">
        <v>62</v>
      </c>
      <c r="G123">
        <v>14.437670000000001</v>
      </c>
      <c r="H123">
        <v>-91.154210000000006</v>
      </c>
      <c r="I123" s="22">
        <v>45337</v>
      </c>
      <c r="J123" s="22">
        <v>45338</v>
      </c>
      <c r="K123" t="s">
        <v>28</v>
      </c>
      <c r="L123" t="s">
        <v>78</v>
      </c>
      <c r="M123">
        <v>7</v>
      </c>
    </row>
    <row r="124" spans="1:13" x14ac:dyDescent="0.25">
      <c r="A124" t="s">
        <v>68</v>
      </c>
      <c r="B124" t="s">
        <v>61</v>
      </c>
      <c r="C124" t="s">
        <v>57</v>
      </c>
      <c r="D124" t="s">
        <v>58</v>
      </c>
      <c r="E124" t="s">
        <v>61</v>
      </c>
      <c r="F124" t="s">
        <v>62</v>
      </c>
      <c r="G124">
        <v>14.437670000000001</v>
      </c>
      <c r="H124">
        <v>-91.154210000000006</v>
      </c>
      <c r="I124" s="22">
        <v>45337</v>
      </c>
      <c r="J124" s="22">
        <v>45338</v>
      </c>
      <c r="K124" t="s">
        <v>29</v>
      </c>
      <c r="L124" t="s">
        <v>82</v>
      </c>
      <c r="M124">
        <v>3</v>
      </c>
    </row>
    <row r="125" spans="1:13" x14ac:dyDescent="0.25">
      <c r="A125" t="s">
        <v>68</v>
      </c>
      <c r="B125" t="s">
        <v>61</v>
      </c>
      <c r="C125" t="s">
        <v>57</v>
      </c>
      <c r="D125" t="s">
        <v>58</v>
      </c>
      <c r="E125" t="s">
        <v>61</v>
      </c>
      <c r="F125" t="s">
        <v>62</v>
      </c>
      <c r="G125">
        <v>14.437670000000001</v>
      </c>
      <c r="H125">
        <v>-91.154210000000006</v>
      </c>
      <c r="I125" s="22">
        <v>45337</v>
      </c>
      <c r="J125" s="22">
        <v>45338</v>
      </c>
      <c r="K125" t="s">
        <v>30</v>
      </c>
      <c r="L125" t="s">
        <v>84</v>
      </c>
      <c r="M125">
        <v>5</v>
      </c>
    </row>
    <row r="126" spans="1:13" x14ac:dyDescent="0.25">
      <c r="A126" t="s">
        <v>68</v>
      </c>
      <c r="B126" t="s">
        <v>61</v>
      </c>
      <c r="C126" t="s">
        <v>57</v>
      </c>
      <c r="D126" t="s">
        <v>58</v>
      </c>
      <c r="E126" t="s">
        <v>61</v>
      </c>
      <c r="F126" t="s">
        <v>62</v>
      </c>
      <c r="G126">
        <v>14.437670000000001</v>
      </c>
      <c r="H126">
        <v>-91.154210000000006</v>
      </c>
      <c r="I126" s="22">
        <v>45337</v>
      </c>
      <c r="J126" s="22">
        <v>45338</v>
      </c>
      <c r="K126" t="s">
        <v>31</v>
      </c>
      <c r="L126" t="s">
        <v>78</v>
      </c>
      <c r="M126">
        <v>0.16</v>
      </c>
    </row>
    <row r="127" spans="1:13" x14ac:dyDescent="0.25">
      <c r="A127" t="s">
        <v>68</v>
      </c>
      <c r="B127" t="s">
        <v>61</v>
      </c>
      <c r="C127" t="s">
        <v>57</v>
      </c>
      <c r="D127" t="s">
        <v>58</v>
      </c>
      <c r="E127" t="s">
        <v>61</v>
      </c>
      <c r="F127" t="s">
        <v>62</v>
      </c>
      <c r="G127">
        <v>14.437670000000001</v>
      </c>
      <c r="H127">
        <v>-91.154210000000006</v>
      </c>
      <c r="I127" s="22">
        <v>45337</v>
      </c>
      <c r="J127" s="22">
        <v>45338</v>
      </c>
      <c r="K127" t="s">
        <v>32</v>
      </c>
      <c r="L127" t="s">
        <v>78</v>
      </c>
      <c r="M127">
        <v>0.47</v>
      </c>
    </row>
    <row r="128" spans="1:13" x14ac:dyDescent="0.25">
      <c r="A128" t="s">
        <v>68</v>
      </c>
      <c r="B128" t="s">
        <v>61</v>
      </c>
      <c r="C128" t="s">
        <v>57</v>
      </c>
      <c r="D128" t="s">
        <v>58</v>
      </c>
      <c r="E128" t="s">
        <v>61</v>
      </c>
      <c r="F128" t="s">
        <v>62</v>
      </c>
      <c r="G128">
        <v>14.437670000000001</v>
      </c>
      <c r="H128">
        <v>-91.154210000000006</v>
      </c>
      <c r="I128" s="22">
        <v>45337</v>
      </c>
      <c r="J128" s="22">
        <v>45338</v>
      </c>
      <c r="K128" t="s">
        <v>33</v>
      </c>
      <c r="L128" t="s">
        <v>78</v>
      </c>
      <c r="M128">
        <v>48</v>
      </c>
    </row>
    <row r="129" spans="1:13" x14ac:dyDescent="0.25">
      <c r="A129" t="s">
        <v>68</v>
      </c>
      <c r="B129" t="s">
        <v>61</v>
      </c>
      <c r="C129" t="s">
        <v>57</v>
      </c>
      <c r="D129" t="s">
        <v>58</v>
      </c>
      <c r="E129" t="s">
        <v>61</v>
      </c>
      <c r="F129" t="s">
        <v>62</v>
      </c>
      <c r="G129">
        <v>14.437670000000001</v>
      </c>
      <c r="H129">
        <v>-91.154210000000006</v>
      </c>
      <c r="I129" s="22">
        <v>45337</v>
      </c>
      <c r="J129" s="22">
        <v>45338</v>
      </c>
      <c r="K129" t="s">
        <v>34</v>
      </c>
      <c r="L129" t="s">
        <v>78</v>
      </c>
      <c r="M129">
        <v>10.747999999999999</v>
      </c>
    </row>
    <row r="130" spans="1:13" x14ac:dyDescent="0.25">
      <c r="A130" t="s">
        <v>68</v>
      </c>
      <c r="B130" t="s">
        <v>61</v>
      </c>
      <c r="C130" t="s">
        <v>57</v>
      </c>
      <c r="D130" t="s">
        <v>58</v>
      </c>
      <c r="E130" t="s">
        <v>61</v>
      </c>
      <c r="F130" t="s">
        <v>62</v>
      </c>
      <c r="G130">
        <v>14.437670000000001</v>
      </c>
      <c r="H130">
        <v>-91.154210000000006</v>
      </c>
      <c r="I130" s="22">
        <v>45337</v>
      </c>
      <c r="J130" s="22">
        <v>45338</v>
      </c>
      <c r="K130" t="s">
        <v>35</v>
      </c>
      <c r="L130" t="s">
        <v>78</v>
      </c>
      <c r="M130">
        <v>134.55099999999999</v>
      </c>
    </row>
    <row r="131" spans="1:13" x14ac:dyDescent="0.25">
      <c r="A131" t="s">
        <v>68</v>
      </c>
      <c r="B131" t="s">
        <v>61</v>
      </c>
      <c r="C131" t="s">
        <v>57</v>
      </c>
      <c r="D131" t="s">
        <v>58</v>
      </c>
      <c r="E131" t="s">
        <v>61</v>
      </c>
      <c r="F131" t="s">
        <v>62</v>
      </c>
      <c r="G131">
        <v>14.437670000000001</v>
      </c>
      <c r="H131">
        <v>-91.154210000000006</v>
      </c>
      <c r="I131" s="22">
        <v>45337</v>
      </c>
      <c r="J131" s="22">
        <v>45338</v>
      </c>
      <c r="K131" t="s">
        <v>36</v>
      </c>
      <c r="L131" t="s">
        <v>78</v>
      </c>
      <c r="M131">
        <v>17.100000000000001</v>
      </c>
    </row>
    <row r="132" spans="1:13" x14ac:dyDescent="0.25">
      <c r="A132" t="s">
        <v>68</v>
      </c>
      <c r="B132" t="s">
        <v>61</v>
      </c>
      <c r="C132" t="s">
        <v>57</v>
      </c>
      <c r="D132" t="s">
        <v>58</v>
      </c>
      <c r="E132" t="s">
        <v>61</v>
      </c>
      <c r="F132" t="s">
        <v>62</v>
      </c>
      <c r="G132">
        <v>14.437670000000001</v>
      </c>
      <c r="H132">
        <v>-91.154210000000006</v>
      </c>
      <c r="I132" s="22">
        <v>45337</v>
      </c>
      <c r="J132" s="22">
        <v>45338</v>
      </c>
      <c r="K132" t="s">
        <v>37</v>
      </c>
      <c r="L132" t="s">
        <v>78</v>
      </c>
      <c r="M132">
        <v>63.1</v>
      </c>
    </row>
    <row r="133" spans="1:13" x14ac:dyDescent="0.25">
      <c r="A133" t="s">
        <v>68</v>
      </c>
      <c r="B133" t="s">
        <v>61</v>
      </c>
      <c r="C133" t="s">
        <v>57</v>
      </c>
      <c r="D133" t="s">
        <v>58</v>
      </c>
      <c r="E133" t="s">
        <v>61</v>
      </c>
      <c r="F133" t="s">
        <v>62</v>
      </c>
      <c r="G133">
        <v>14.437670000000001</v>
      </c>
      <c r="H133">
        <v>-91.154210000000006</v>
      </c>
      <c r="I133" s="22">
        <v>45337</v>
      </c>
      <c r="J133" s="22">
        <v>45338</v>
      </c>
      <c r="K133" t="s">
        <v>38</v>
      </c>
      <c r="L133" t="s">
        <v>78</v>
      </c>
      <c r="M133">
        <v>7.0000000000000007E-2</v>
      </c>
    </row>
    <row r="134" spans="1:13" x14ac:dyDescent="0.25">
      <c r="A134" t="s">
        <v>68</v>
      </c>
      <c r="B134" t="s">
        <v>61</v>
      </c>
      <c r="C134" t="s">
        <v>57</v>
      </c>
      <c r="D134" t="s">
        <v>58</v>
      </c>
      <c r="E134" t="s">
        <v>61</v>
      </c>
      <c r="F134" t="s">
        <v>62</v>
      </c>
      <c r="G134">
        <v>14.437670000000001</v>
      </c>
      <c r="H134">
        <v>-91.154210000000006</v>
      </c>
      <c r="I134" s="22">
        <v>45337</v>
      </c>
      <c r="J134" s="22">
        <v>45338</v>
      </c>
      <c r="K134" t="s">
        <v>39</v>
      </c>
      <c r="L134" t="s">
        <v>78</v>
      </c>
      <c r="M134">
        <v>0.09</v>
      </c>
    </row>
    <row r="135" spans="1:13" x14ac:dyDescent="0.25">
      <c r="A135" t="s">
        <v>68</v>
      </c>
      <c r="B135" t="s">
        <v>61</v>
      </c>
      <c r="C135" t="s">
        <v>57</v>
      </c>
      <c r="D135" t="s">
        <v>58</v>
      </c>
      <c r="E135" t="s">
        <v>61</v>
      </c>
      <c r="F135" t="s">
        <v>62</v>
      </c>
      <c r="G135">
        <v>14.437670000000001</v>
      </c>
      <c r="H135">
        <v>-91.154210000000006</v>
      </c>
      <c r="I135" s="22">
        <v>45337</v>
      </c>
      <c r="J135" s="22">
        <v>45338</v>
      </c>
      <c r="K135" t="s">
        <v>40</v>
      </c>
      <c r="L135" t="s">
        <v>78</v>
      </c>
      <c r="M135">
        <v>8.5999999999999993E-2</v>
      </c>
    </row>
    <row r="136" spans="1:13" x14ac:dyDescent="0.25">
      <c r="A136" t="s">
        <v>68</v>
      </c>
      <c r="B136" t="s">
        <v>61</v>
      </c>
      <c r="C136" t="s">
        <v>57</v>
      </c>
      <c r="D136" t="s">
        <v>58</v>
      </c>
      <c r="E136" t="s">
        <v>61</v>
      </c>
      <c r="F136" t="s">
        <v>62</v>
      </c>
      <c r="G136">
        <v>14.437670000000001</v>
      </c>
      <c r="H136">
        <v>-91.154210000000006</v>
      </c>
      <c r="I136" s="22">
        <v>45337</v>
      </c>
      <c r="J136" s="22">
        <v>45338</v>
      </c>
      <c r="K136" t="s">
        <v>41</v>
      </c>
      <c r="L136" t="s">
        <v>78</v>
      </c>
      <c r="M136">
        <v>7.0000000000000007E-2</v>
      </c>
    </row>
    <row r="137" spans="1:13" x14ac:dyDescent="0.25">
      <c r="A137" t="s">
        <v>68</v>
      </c>
      <c r="B137" t="s">
        <v>61</v>
      </c>
      <c r="C137" t="s">
        <v>57</v>
      </c>
      <c r="D137" t="s">
        <v>58</v>
      </c>
      <c r="E137" t="s">
        <v>61</v>
      </c>
      <c r="F137" t="s">
        <v>62</v>
      </c>
      <c r="G137">
        <v>14.437670000000001</v>
      </c>
      <c r="H137">
        <v>-91.154210000000006</v>
      </c>
      <c r="I137" s="22">
        <v>45337</v>
      </c>
      <c r="J137" s="22">
        <v>45338</v>
      </c>
      <c r="K137" t="s">
        <v>42</v>
      </c>
      <c r="L137" t="s">
        <v>78</v>
      </c>
      <c r="M137">
        <v>0.9</v>
      </c>
    </row>
    <row r="138" spans="1:13" x14ac:dyDescent="0.25">
      <c r="A138" t="s">
        <v>68</v>
      </c>
      <c r="B138" t="s">
        <v>61</v>
      </c>
      <c r="C138" t="s">
        <v>57</v>
      </c>
      <c r="D138" t="s">
        <v>58</v>
      </c>
      <c r="E138" t="s">
        <v>61</v>
      </c>
      <c r="F138" t="s">
        <v>62</v>
      </c>
      <c r="G138">
        <v>14.437670000000001</v>
      </c>
      <c r="H138">
        <v>-91.154210000000006</v>
      </c>
      <c r="I138" s="22">
        <v>45337</v>
      </c>
      <c r="J138" s="22">
        <v>45338</v>
      </c>
      <c r="K138" t="s">
        <v>43</v>
      </c>
      <c r="L138" t="s">
        <v>78</v>
      </c>
      <c r="M138">
        <v>4.0039999999999996</v>
      </c>
    </row>
    <row r="139" spans="1:13" x14ac:dyDescent="0.25">
      <c r="A139" t="s">
        <v>68</v>
      </c>
      <c r="B139" t="s">
        <v>61</v>
      </c>
      <c r="C139" t="s">
        <v>57</v>
      </c>
      <c r="D139" t="s">
        <v>58</v>
      </c>
      <c r="E139" t="s">
        <v>61</v>
      </c>
      <c r="F139" t="s">
        <v>62</v>
      </c>
      <c r="G139">
        <v>14.437670000000001</v>
      </c>
      <c r="H139">
        <v>-91.154210000000006</v>
      </c>
      <c r="I139" s="22">
        <v>45337</v>
      </c>
      <c r="J139" s="22">
        <v>45338</v>
      </c>
      <c r="K139" t="s">
        <v>44</v>
      </c>
      <c r="L139" t="s">
        <v>78</v>
      </c>
      <c r="M139">
        <v>5.2999999999999999E-2</v>
      </c>
    </row>
    <row r="140" spans="1:13" x14ac:dyDescent="0.25">
      <c r="A140" t="s">
        <v>68</v>
      </c>
      <c r="B140" t="s">
        <v>61</v>
      </c>
      <c r="C140" t="s">
        <v>57</v>
      </c>
      <c r="D140" t="s">
        <v>58</v>
      </c>
      <c r="E140" t="s">
        <v>61</v>
      </c>
      <c r="F140" t="s">
        <v>62</v>
      </c>
      <c r="G140">
        <v>14.437670000000001</v>
      </c>
      <c r="H140">
        <v>-91.154210000000006</v>
      </c>
      <c r="I140" s="22">
        <v>45337</v>
      </c>
      <c r="J140" s="22">
        <v>45338</v>
      </c>
      <c r="K140" t="s">
        <v>45</v>
      </c>
      <c r="L140" t="s">
        <v>78</v>
      </c>
      <c r="M140">
        <v>0.17299999999999999</v>
      </c>
    </row>
    <row r="141" spans="1:13" x14ac:dyDescent="0.25">
      <c r="A141" t="s">
        <v>68</v>
      </c>
      <c r="B141" t="s">
        <v>61</v>
      </c>
      <c r="C141" t="s">
        <v>57</v>
      </c>
      <c r="D141" t="s">
        <v>58</v>
      </c>
      <c r="E141" t="s">
        <v>61</v>
      </c>
      <c r="F141" t="s">
        <v>62</v>
      </c>
      <c r="G141">
        <v>14.437670000000001</v>
      </c>
      <c r="H141">
        <v>-91.154210000000006</v>
      </c>
      <c r="I141" s="22">
        <v>45337</v>
      </c>
      <c r="J141" s="22">
        <v>45338</v>
      </c>
      <c r="K141" t="s">
        <v>46</v>
      </c>
      <c r="L141" t="s">
        <v>78</v>
      </c>
      <c r="M141">
        <v>8.0000000000000004E-4</v>
      </c>
    </row>
    <row r="142" spans="1:13" x14ac:dyDescent="0.25">
      <c r="A142" t="s">
        <v>68</v>
      </c>
      <c r="B142" t="s">
        <v>64</v>
      </c>
      <c r="C142" t="s">
        <v>65</v>
      </c>
      <c r="D142" t="s">
        <v>66</v>
      </c>
      <c r="E142" t="s">
        <v>61</v>
      </c>
      <c r="F142" t="s">
        <v>62</v>
      </c>
      <c r="G142">
        <v>14.376659999999999</v>
      </c>
      <c r="H142">
        <v>-91.136939999999996</v>
      </c>
      <c r="I142" s="22">
        <v>45337</v>
      </c>
      <c r="J142" s="22">
        <v>45338</v>
      </c>
      <c r="K142" t="s">
        <v>10</v>
      </c>
      <c r="L142" t="s">
        <v>74</v>
      </c>
      <c r="M142">
        <v>25.8</v>
      </c>
    </row>
    <row r="143" spans="1:13" x14ac:dyDescent="0.25">
      <c r="A143" t="s">
        <v>68</v>
      </c>
      <c r="B143" t="s">
        <v>64</v>
      </c>
      <c r="C143" t="s">
        <v>65</v>
      </c>
      <c r="D143" t="s">
        <v>66</v>
      </c>
      <c r="E143" t="s">
        <v>61</v>
      </c>
      <c r="F143" t="s">
        <v>62</v>
      </c>
      <c r="G143">
        <v>14.376659999999999</v>
      </c>
      <c r="H143">
        <v>-91.136939999999996</v>
      </c>
      <c r="I143" s="22">
        <v>45337</v>
      </c>
      <c r="J143" s="22">
        <v>45338</v>
      </c>
      <c r="K143" t="s">
        <v>11</v>
      </c>
      <c r="L143" t="s">
        <v>74</v>
      </c>
      <c r="M143">
        <v>37.799999999999997</v>
      </c>
    </row>
    <row r="144" spans="1:13" x14ac:dyDescent="0.25">
      <c r="A144" t="s">
        <v>68</v>
      </c>
      <c r="B144" t="s">
        <v>64</v>
      </c>
      <c r="C144" t="s">
        <v>65</v>
      </c>
      <c r="D144" t="s">
        <v>66</v>
      </c>
      <c r="E144" t="s">
        <v>61</v>
      </c>
      <c r="F144" t="s">
        <v>62</v>
      </c>
      <c r="G144">
        <v>14.376659999999999</v>
      </c>
      <c r="H144">
        <v>-91.136939999999996</v>
      </c>
      <c r="I144" s="22">
        <v>45337</v>
      </c>
      <c r="J144" s="22">
        <v>45338</v>
      </c>
      <c r="K144" t="s">
        <v>12</v>
      </c>
      <c r="L144" t="s">
        <v>75</v>
      </c>
      <c r="M144">
        <v>49</v>
      </c>
    </row>
    <row r="145" spans="1:13" x14ac:dyDescent="0.25">
      <c r="A145" t="s">
        <v>68</v>
      </c>
      <c r="B145" t="s">
        <v>64</v>
      </c>
      <c r="C145" t="s">
        <v>65</v>
      </c>
      <c r="D145" t="s">
        <v>66</v>
      </c>
      <c r="E145" t="s">
        <v>61</v>
      </c>
      <c r="F145" t="s">
        <v>62</v>
      </c>
      <c r="G145">
        <v>14.376659999999999</v>
      </c>
      <c r="H145">
        <v>-91.136939999999996</v>
      </c>
      <c r="I145" s="22">
        <v>45337</v>
      </c>
      <c r="J145" s="22">
        <v>45338</v>
      </c>
      <c r="K145" t="s">
        <v>13</v>
      </c>
      <c r="L145" t="s">
        <v>76</v>
      </c>
      <c r="M145">
        <v>8.11</v>
      </c>
    </row>
    <row r="146" spans="1:13" x14ac:dyDescent="0.25">
      <c r="A146" t="s">
        <v>68</v>
      </c>
      <c r="B146" t="s">
        <v>64</v>
      </c>
      <c r="C146" t="s">
        <v>65</v>
      </c>
      <c r="D146" t="s">
        <v>66</v>
      </c>
      <c r="E146" t="s">
        <v>61</v>
      </c>
      <c r="F146" t="s">
        <v>62</v>
      </c>
      <c r="G146">
        <v>14.376659999999999</v>
      </c>
      <c r="H146">
        <v>-91.136939999999996</v>
      </c>
      <c r="I146" s="22">
        <v>45337</v>
      </c>
      <c r="J146" s="22">
        <v>45338</v>
      </c>
      <c r="K146" t="s">
        <v>14</v>
      </c>
      <c r="L146" t="s">
        <v>77</v>
      </c>
      <c r="M146">
        <v>208.3</v>
      </c>
    </row>
    <row r="147" spans="1:13" x14ac:dyDescent="0.25">
      <c r="A147" t="s">
        <v>68</v>
      </c>
      <c r="B147" t="s">
        <v>64</v>
      </c>
      <c r="C147" t="s">
        <v>65</v>
      </c>
      <c r="D147" t="s">
        <v>66</v>
      </c>
      <c r="E147" t="s">
        <v>61</v>
      </c>
      <c r="F147" t="s">
        <v>62</v>
      </c>
      <c r="G147">
        <v>14.376659999999999</v>
      </c>
      <c r="H147">
        <v>-91.136939999999996</v>
      </c>
      <c r="I147" s="22">
        <v>45337</v>
      </c>
      <c r="J147" s="22">
        <v>45338</v>
      </c>
      <c r="K147" t="s">
        <v>15</v>
      </c>
      <c r="L147" t="s">
        <v>78</v>
      </c>
      <c r="M147">
        <v>102.6</v>
      </c>
    </row>
    <row r="148" spans="1:13" x14ac:dyDescent="0.25">
      <c r="A148" t="s">
        <v>68</v>
      </c>
      <c r="B148" t="s">
        <v>64</v>
      </c>
      <c r="C148" t="s">
        <v>65</v>
      </c>
      <c r="D148" t="s">
        <v>66</v>
      </c>
      <c r="E148" t="s">
        <v>61</v>
      </c>
      <c r="F148" t="s">
        <v>62</v>
      </c>
      <c r="G148">
        <v>14.376659999999999</v>
      </c>
      <c r="H148">
        <v>-91.136939999999996</v>
      </c>
      <c r="I148" s="22">
        <v>45337</v>
      </c>
      <c r="J148" s="22">
        <v>45338</v>
      </c>
      <c r="K148" t="s">
        <v>16</v>
      </c>
      <c r="L148" t="s">
        <v>79</v>
      </c>
      <c r="M148">
        <v>0.152</v>
      </c>
    </row>
    <row r="149" spans="1:13" x14ac:dyDescent="0.25">
      <c r="A149" t="s">
        <v>68</v>
      </c>
      <c r="B149" t="s">
        <v>64</v>
      </c>
      <c r="C149" t="s">
        <v>65</v>
      </c>
      <c r="D149" t="s">
        <v>66</v>
      </c>
      <c r="E149" t="s">
        <v>61</v>
      </c>
      <c r="F149" t="s">
        <v>62</v>
      </c>
      <c r="G149">
        <v>14.376659999999999</v>
      </c>
      <c r="H149">
        <v>-91.136939999999996</v>
      </c>
      <c r="I149" s="22">
        <v>45337</v>
      </c>
      <c r="J149" s="22">
        <v>45338</v>
      </c>
      <c r="K149" t="s">
        <v>17</v>
      </c>
      <c r="L149" t="s">
        <v>83</v>
      </c>
      <c r="M149">
        <v>4.8010000000000002</v>
      </c>
    </row>
    <row r="150" spans="1:13" x14ac:dyDescent="0.25">
      <c r="A150" t="s">
        <v>68</v>
      </c>
      <c r="B150" t="s">
        <v>64</v>
      </c>
      <c r="C150" t="s">
        <v>65</v>
      </c>
      <c r="D150" t="s">
        <v>66</v>
      </c>
      <c r="E150" t="s">
        <v>61</v>
      </c>
      <c r="F150" t="s">
        <v>62</v>
      </c>
      <c r="G150">
        <v>14.376659999999999</v>
      </c>
      <c r="H150">
        <v>-91.136939999999996</v>
      </c>
      <c r="I150" s="22">
        <v>45337</v>
      </c>
      <c r="J150" s="22">
        <v>45338</v>
      </c>
      <c r="K150" t="s">
        <v>18</v>
      </c>
      <c r="L150" t="s">
        <v>78</v>
      </c>
      <c r="M150" t="s">
        <v>63</v>
      </c>
    </row>
    <row r="151" spans="1:13" x14ac:dyDescent="0.25">
      <c r="A151" t="s">
        <v>68</v>
      </c>
      <c r="B151" t="s">
        <v>64</v>
      </c>
      <c r="C151" t="s">
        <v>65</v>
      </c>
      <c r="D151" t="s">
        <v>66</v>
      </c>
      <c r="E151" t="s">
        <v>61</v>
      </c>
      <c r="F151" t="s">
        <v>62</v>
      </c>
      <c r="G151">
        <v>14.376659999999999</v>
      </c>
      <c r="H151">
        <v>-91.136939999999996</v>
      </c>
      <c r="I151" s="22">
        <v>45337</v>
      </c>
      <c r="J151" s="22">
        <v>45338</v>
      </c>
      <c r="K151" t="s">
        <v>19</v>
      </c>
      <c r="L151" t="s">
        <v>80</v>
      </c>
      <c r="M151" t="s">
        <v>63</v>
      </c>
    </row>
    <row r="152" spans="1:13" x14ac:dyDescent="0.25">
      <c r="A152" t="s">
        <v>68</v>
      </c>
      <c r="B152" t="s">
        <v>64</v>
      </c>
      <c r="C152" t="s">
        <v>65</v>
      </c>
      <c r="D152" t="s">
        <v>66</v>
      </c>
      <c r="E152" t="s">
        <v>61</v>
      </c>
      <c r="F152" t="s">
        <v>62</v>
      </c>
      <c r="G152">
        <v>14.376659999999999</v>
      </c>
      <c r="H152">
        <v>-91.136939999999996</v>
      </c>
      <c r="I152" s="22">
        <v>45337</v>
      </c>
      <c r="J152" s="22">
        <v>45338</v>
      </c>
      <c r="K152" t="s">
        <v>21</v>
      </c>
      <c r="L152" t="s">
        <v>21</v>
      </c>
      <c r="M152" t="s">
        <v>52</v>
      </c>
    </row>
    <row r="153" spans="1:13" x14ac:dyDescent="0.25">
      <c r="A153" t="s">
        <v>68</v>
      </c>
      <c r="B153" t="s">
        <v>64</v>
      </c>
      <c r="C153" t="s">
        <v>65</v>
      </c>
      <c r="D153" t="s">
        <v>66</v>
      </c>
      <c r="E153" t="s">
        <v>61</v>
      </c>
      <c r="F153" t="s">
        <v>62</v>
      </c>
      <c r="G153">
        <v>14.376659999999999</v>
      </c>
      <c r="H153">
        <v>-91.136939999999996</v>
      </c>
      <c r="I153" s="22">
        <v>45337</v>
      </c>
      <c r="J153" s="22">
        <v>45338</v>
      </c>
      <c r="K153" t="s">
        <v>23</v>
      </c>
      <c r="L153" t="s">
        <v>78</v>
      </c>
      <c r="M153">
        <v>3.47</v>
      </c>
    </row>
    <row r="154" spans="1:13" x14ac:dyDescent="0.25">
      <c r="A154" t="s">
        <v>68</v>
      </c>
      <c r="B154" t="s">
        <v>64</v>
      </c>
      <c r="C154" t="s">
        <v>65</v>
      </c>
      <c r="D154" t="s">
        <v>66</v>
      </c>
      <c r="E154" t="s">
        <v>61</v>
      </c>
      <c r="F154" t="s">
        <v>62</v>
      </c>
      <c r="G154">
        <v>14.376659999999999</v>
      </c>
      <c r="H154">
        <v>-91.136939999999996</v>
      </c>
      <c r="I154" s="22">
        <v>45337</v>
      </c>
      <c r="J154" s="22">
        <v>45338</v>
      </c>
      <c r="K154" t="s">
        <v>24</v>
      </c>
      <c r="L154" t="s">
        <v>78</v>
      </c>
      <c r="M154">
        <v>84.495999999999995</v>
      </c>
    </row>
    <row r="155" spans="1:13" x14ac:dyDescent="0.25">
      <c r="A155" t="s">
        <v>68</v>
      </c>
      <c r="B155" t="s">
        <v>64</v>
      </c>
      <c r="C155" t="s">
        <v>65</v>
      </c>
      <c r="D155" t="s">
        <v>66</v>
      </c>
      <c r="E155" t="s">
        <v>61</v>
      </c>
      <c r="F155" t="s">
        <v>62</v>
      </c>
      <c r="G155">
        <v>14.376659999999999</v>
      </c>
      <c r="H155">
        <v>-91.136939999999996</v>
      </c>
      <c r="I155" s="22">
        <v>45337</v>
      </c>
      <c r="J155" s="22">
        <v>45338</v>
      </c>
      <c r="K155" t="s">
        <v>25</v>
      </c>
      <c r="L155" t="s">
        <v>78</v>
      </c>
      <c r="M155">
        <v>45</v>
      </c>
    </row>
    <row r="156" spans="1:13" x14ac:dyDescent="0.25">
      <c r="A156" t="s">
        <v>68</v>
      </c>
      <c r="B156" t="s">
        <v>64</v>
      </c>
      <c r="C156" t="s">
        <v>65</v>
      </c>
      <c r="D156" t="s">
        <v>66</v>
      </c>
      <c r="E156" t="s">
        <v>61</v>
      </c>
      <c r="F156" t="s">
        <v>62</v>
      </c>
      <c r="G156">
        <v>14.376659999999999</v>
      </c>
      <c r="H156">
        <v>-91.136939999999996</v>
      </c>
      <c r="I156" s="22">
        <v>45337</v>
      </c>
      <c r="J156" s="22">
        <v>45338</v>
      </c>
      <c r="K156" t="s">
        <v>26</v>
      </c>
      <c r="L156" t="s">
        <v>78</v>
      </c>
      <c r="M156">
        <v>0.18</v>
      </c>
    </row>
    <row r="157" spans="1:13" x14ac:dyDescent="0.25">
      <c r="A157" t="s">
        <v>68</v>
      </c>
      <c r="B157" t="s">
        <v>64</v>
      </c>
      <c r="C157" t="s">
        <v>65</v>
      </c>
      <c r="D157" t="s">
        <v>66</v>
      </c>
      <c r="E157" t="s">
        <v>61</v>
      </c>
      <c r="F157" t="s">
        <v>62</v>
      </c>
      <c r="G157">
        <v>14.376659999999999</v>
      </c>
      <c r="H157">
        <v>-91.136939999999996</v>
      </c>
      <c r="I157" s="22">
        <v>45337</v>
      </c>
      <c r="J157" s="22">
        <v>45338</v>
      </c>
      <c r="K157" t="s">
        <v>27</v>
      </c>
      <c r="L157" t="s">
        <v>78</v>
      </c>
      <c r="M157">
        <v>0.55300000000000005</v>
      </c>
    </row>
    <row r="158" spans="1:13" x14ac:dyDescent="0.25">
      <c r="A158" t="s">
        <v>68</v>
      </c>
      <c r="B158" t="s">
        <v>64</v>
      </c>
      <c r="C158" t="s">
        <v>65</v>
      </c>
      <c r="D158" t="s">
        <v>66</v>
      </c>
      <c r="E158" t="s">
        <v>61</v>
      </c>
      <c r="F158" t="s">
        <v>62</v>
      </c>
      <c r="G158">
        <v>14.376659999999999</v>
      </c>
      <c r="H158">
        <v>-91.136939999999996</v>
      </c>
      <c r="I158" s="22">
        <v>45337</v>
      </c>
      <c r="J158" s="22">
        <v>45338</v>
      </c>
      <c r="K158" t="s">
        <v>28</v>
      </c>
      <c r="L158" t="s">
        <v>78</v>
      </c>
      <c r="M158">
        <v>6</v>
      </c>
    </row>
    <row r="159" spans="1:13" x14ac:dyDescent="0.25">
      <c r="A159" t="s">
        <v>68</v>
      </c>
      <c r="B159" t="s">
        <v>64</v>
      </c>
      <c r="C159" t="s">
        <v>65</v>
      </c>
      <c r="D159" t="s">
        <v>66</v>
      </c>
      <c r="E159" t="s">
        <v>61</v>
      </c>
      <c r="F159" t="s">
        <v>62</v>
      </c>
      <c r="G159">
        <v>14.376659999999999</v>
      </c>
      <c r="H159">
        <v>-91.136939999999996</v>
      </c>
      <c r="I159" s="22">
        <v>45337</v>
      </c>
      <c r="J159" s="22">
        <v>45338</v>
      </c>
      <c r="K159" t="s">
        <v>29</v>
      </c>
      <c r="L159" t="s">
        <v>82</v>
      </c>
      <c r="M159">
        <v>2</v>
      </c>
    </row>
    <row r="160" spans="1:13" x14ac:dyDescent="0.25">
      <c r="A160" t="s">
        <v>68</v>
      </c>
      <c r="B160" t="s">
        <v>64</v>
      </c>
      <c r="C160" t="s">
        <v>65</v>
      </c>
      <c r="D160" t="s">
        <v>66</v>
      </c>
      <c r="E160" t="s">
        <v>61</v>
      </c>
      <c r="F160" t="s">
        <v>62</v>
      </c>
      <c r="G160">
        <v>14.376659999999999</v>
      </c>
      <c r="H160">
        <v>-91.136939999999996</v>
      </c>
      <c r="I160" s="22">
        <v>45337</v>
      </c>
      <c r="J160" s="22">
        <v>45338</v>
      </c>
      <c r="K160" t="s">
        <v>30</v>
      </c>
      <c r="L160" t="s">
        <v>84</v>
      </c>
      <c r="M160">
        <v>6</v>
      </c>
    </row>
    <row r="161" spans="1:13" x14ac:dyDescent="0.25">
      <c r="A161" t="s">
        <v>68</v>
      </c>
      <c r="B161" t="s">
        <v>64</v>
      </c>
      <c r="C161" t="s">
        <v>65</v>
      </c>
      <c r="D161" t="s">
        <v>66</v>
      </c>
      <c r="E161" t="s">
        <v>61</v>
      </c>
      <c r="F161" t="s">
        <v>62</v>
      </c>
      <c r="G161">
        <v>14.376659999999999</v>
      </c>
      <c r="H161">
        <v>-91.136939999999996</v>
      </c>
      <c r="I161" s="22">
        <v>45337</v>
      </c>
      <c r="J161" s="22">
        <v>45338</v>
      </c>
      <c r="K161" t="s">
        <v>31</v>
      </c>
      <c r="L161" t="s">
        <v>78</v>
      </c>
      <c r="M161">
        <v>0.18</v>
      </c>
    </row>
    <row r="162" spans="1:13" x14ac:dyDescent="0.25">
      <c r="A162" t="s">
        <v>68</v>
      </c>
      <c r="B162" t="s">
        <v>64</v>
      </c>
      <c r="C162" t="s">
        <v>65</v>
      </c>
      <c r="D162" t="s">
        <v>66</v>
      </c>
      <c r="E162" t="s">
        <v>61</v>
      </c>
      <c r="F162" t="s">
        <v>62</v>
      </c>
      <c r="G162">
        <v>14.376659999999999</v>
      </c>
      <c r="H162">
        <v>-91.136939999999996</v>
      </c>
      <c r="I162" s="22">
        <v>45337</v>
      </c>
      <c r="J162" s="22">
        <v>45338</v>
      </c>
      <c r="K162" t="s">
        <v>32</v>
      </c>
      <c r="L162" t="s">
        <v>78</v>
      </c>
      <c r="M162">
        <v>0.56999999999999995</v>
      </c>
    </row>
    <row r="163" spans="1:13" x14ac:dyDescent="0.25">
      <c r="A163" t="s">
        <v>68</v>
      </c>
      <c r="B163" t="s">
        <v>64</v>
      </c>
      <c r="C163" t="s">
        <v>65</v>
      </c>
      <c r="D163" t="s">
        <v>66</v>
      </c>
      <c r="E163" t="s">
        <v>61</v>
      </c>
      <c r="F163" t="s">
        <v>62</v>
      </c>
      <c r="G163">
        <v>14.376659999999999</v>
      </c>
      <c r="H163">
        <v>-91.136939999999996</v>
      </c>
      <c r="I163" s="22">
        <v>45337</v>
      </c>
      <c r="J163" s="22">
        <v>45338</v>
      </c>
      <c r="K163" t="s">
        <v>33</v>
      </c>
      <c r="L163" t="s">
        <v>78</v>
      </c>
      <c r="M163">
        <v>9</v>
      </c>
    </row>
    <row r="164" spans="1:13" x14ac:dyDescent="0.25">
      <c r="A164" t="s">
        <v>68</v>
      </c>
      <c r="B164" t="s">
        <v>64</v>
      </c>
      <c r="C164" t="s">
        <v>65</v>
      </c>
      <c r="D164" t="s">
        <v>66</v>
      </c>
      <c r="E164" t="s">
        <v>61</v>
      </c>
      <c r="F164" t="s">
        <v>62</v>
      </c>
      <c r="G164">
        <v>14.376659999999999</v>
      </c>
      <c r="H164">
        <v>-91.136939999999996</v>
      </c>
      <c r="I164" s="22">
        <v>45337</v>
      </c>
      <c r="J164" s="22">
        <v>45338</v>
      </c>
      <c r="K164" t="s">
        <v>34</v>
      </c>
      <c r="L164" t="s">
        <v>78</v>
      </c>
      <c r="M164">
        <v>2.7869999999999999</v>
      </c>
    </row>
    <row r="165" spans="1:13" x14ac:dyDescent="0.25">
      <c r="A165" t="s">
        <v>68</v>
      </c>
      <c r="B165" t="s">
        <v>64</v>
      </c>
      <c r="C165" t="s">
        <v>65</v>
      </c>
      <c r="D165" t="s">
        <v>66</v>
      </c>
      <c r="E165" t="s">
        <v>61</v>
      </c>
      <c r="F165" t="s">
        <v>62</v>
      </c>
      <c r="G165">
        <v>14.376659999999999</v>
      </c>
      <c r="H165">
        <v>-91.136939999999996</v>
      </c>
      <c r="I165" s="22">
        <v>45337</v>
      </c>
      <c r="J165" s="22">
        <v>45338</v>
      </c>
      <c r="K165" t="s">
        <v>35</v>
      </c>
      <c r="L165" t="s">
        <v>78</v>
      </c>
      <c r="M165">
        <v>81.709000000000003</v>
      </c>
    </row>
    <row r="166" spans="1:13" x14ac:dyDescent="0.25">
      <c r="A166" t="s">
        <v>68</v>
      </c>
      <c r="B166" t="s">
        <v>64</v>
      </c>
      <c r="C166" t="s">
        <v>65</v>
      </c>
      <c r="D166" t="s">
        <v>66</v>
      </c>
      <c r="E166" t="s">
        <v>61</v>
      </c>
      <c r="F166" t="s">
        <v>62</v>
      </c>
      <c r="G166">
        <v>14.376659999999999</v>
      </c>
      <c r="H166">
        <v>-91.136939999999996</v>
      </c>
      <c r="I166" s="22">
        <v>45337</v>
      </c>
      <c r="J166" s="22">
        <v>45338</v>
      </c>
      <c r="K166" t="s">
        <v>36</v>
      </c>
      <c r="L166" t="s">
        <v>78</v>
      </c>
      <c r="M166">
        <v>7.1</v>
      </c>
    </row>
    <row r="167" spans="1:13" x14ac:dyDescent="0.25">
      <c r="A167" t="s">
        <v>68</v>
      </c>
      <c r="B167" t="s">
        <v>64</v>
      </c>
      <c r="C167" t="s">
        <v>65</v>
      </c>
      <c r="D167" t="s">
        <v>66</v>
      </c>
      <c r="E167" t="s">
        <v>61</v>
      </c>
      <c r="F167" t="s">
        <v>62</v>
      </c>
      <c r="G167">
        <v>14.376659999999999</v>
      </c>
      <c r="H167">
        <v>-91.136939999999996</v>
      </c>
      <c r="I167" s="22">
        <v>45337</v>
      </c>
      <c r="J167" s="22">
        <v>45338</v>
      </c>
      <c r="K167" t="s">
        <v>37</v>
      </c>
      <c r="L167" t="s">
        <v>78</v>
      </c>
      <c r="M167">
        <v>76.400000000000006</v>
      </c>
    </row>
    <row r="168" spans="1:13" x14ac:dyDescent="0.25">
      <c r="A168" t="s">
        <v>68</v>
      </c>
      <c r="B168" t="s">
        <v>64</v>
      </c>
      <c r="C168" t="s">
        <v>65</v>
      </c>
      <c r="D168" t="s">
        <v>66</v>
      </c>
      <c r="E168" t="s">
        <v>61</v>
      </c>
      <c r="F168" t="s">
        <v>62</v>
      </c>
      <c r="G168">
        <v>14.376659999999999</v>
      </c>
      <c r="H168">
        <v>-91.136939999999996</v>
      </c>
      <c r="I168" s="22">
        <v>45337</v>
      </c>
      <c r="J168" s="22">
        <v>45338</v>
      </c>
      <c r="K168" t="s">
        <v>38</v>
      </c>
      <c r="L168" t="s">
        <v>78</v>
      </c>
      <c r="M168">
        <v>5.0999999999999997E-2</v>
      </c>
    </row>
    <row r="169" spans="1:13" x14ac:dyDescent="0.25">
      <c r="A169" t="s">
        <v>68</v>
      </c>
      <c r="B169" t="s">
        <v>64</v>
      </c>
      <c r="C169" t="s">
        <v>65</v>
      </c>
      <c r="D169" t="s">
        <v>66</v>
      </c>
      <c r="E169" t="s">
        <v>61</v>
      </c>
      <c r="F169" t="s">
        <v>62</v>
      </c>
      <c r="G169">
        <v>14.376659999999999</v>
      </c>
      <c r="H169">
        <v>-91.136939999999996</v>
      </c>
      <c r="I169" s="22">
        <v>45337</v>
      </c>
      <c r="J169" s="22">
        <v>45338</v>
      </c>
      <c r="K169" t="s">
        <v>39</v>
      </c>
      <c r="L169" t="s">
        <v>78</v>
      </c>
      <c r="M169">
        <v>6.6000000000000003E-2</v>
      </c>
    </row>
    <row r="170" spans="1:13" x14ac:dyDescent="0.25">
      <c r="A170" t="s">
        <v>68</v>
      </c>
      <c r="B170" t="s">
        <v>64</v>
      </c>
      <c r="C170" t="s">
        <v>65</v>
      </c>
      <c r="D170" t="s">
        <v>66</v>
      </c>
      <c r="E170" t="s">
        <v>61</v>
      </c>
      <c r="F170" t="s">
        <v>62</v>
      </c>
      <c r="G170">
        <v>14.376659999999999</v>
      </c>
      <c r="H170">
        <v>-91.136939999999996</v>
      </c>
      <c r="I170" s="22">
        <v>45337</v>
      </c>
      <c r="J170" s="22">
        <v>45338</v>
      </c>
      <c r="K170" t="s">
        <v>40</v>
      </c>
      <c r="L170" t="s">
        <v>78</v>
      </c>
      <c r="M170">
        <v>6.2E-2</v>
      </c>
    </row>
    <row r="171" spans="1:13" x14ac:dyDescent="0.25">
      <c r="A171" t="s">
        <v>68</v>
      </c>
      <c r="B171" t="s">
        <v>64</v>
      </c>
      <c r="C171" t="s">
        <v>65</v>
      </c>
      <c r="D171" t="s">
        <v>66</v>
      </c>
      <c r="E171" t="s">
        <v>61</v>
      </c>
      <c r="F171" t="s">
        <v>62</v>
      </c>
      <c r="G171">
        <v>14.376659999999999</v>
      </c>
      <c r="H171">
        <v>-91.136939999999996</v>
      </c>
      <c r="I171" s="22">
        <v>45337</v>
      </c>
      <c r="J171" s="22">
        <v>45338</v>
      </c>
      <c r="K171" t="s">
        <v>41</v>
      </c>
      <c r="L171" t="s">
        <v>78</v>
      </c>
      <c r="M171">
        <v>5.0999999999999997E-2</v>
      </c>
    </row>
    <row r="172" spans="1:13" x14ac:dyDescent="0.25">
      <c r="A172" t="s">
        <v>68</v>
      </c>
      <c r="B172" t="s">
        <v>64</v>
      </c>
      <c r="C172" t="s">
        <v>65</v>
      </c>
      <c r="D172" t="s">
        <v>66</v>
      </c>
      <c r="E172" t="s">
        <v>61</v>
      </c>
      <c r="F172" t="s">
        <v>62</v>
      </c>
      <c r="G172">
        <v>14.376659999999999</v>
      </c>
      <c r="H172">
        <v>-91.136939999999996</v>
      </c>
      <c r="I172" s="22">
        <v>45337</v>
      </c>
      <c r="J172" s="22">
        <v>45338</v>
      </c>
      <c r="K172" t="s">
        <v>42</v>
      </c>
      <c r="L172" t="s">
        <v>78</v>
      </c>
      <c r="M172">
        <v>1</v>
      </c>
    </row>
    <row r="173" spans="1:13" x14ac:dyDescent="0.25">
      <c r="A173" t="s">
        <v>68</v>
      </c>
      <c r="B173" t="s">
        <v>64</v>
      </c>
      <c r="C173" t="s">
        <v>65</v>
      </c>
      <c r="D173" t="s">
        <v>66</v>
      </c>
      <c r="E173" t="s">
        <v>61</v>
      </c>
      <c r="F173" t="s">
        <v>62</v>
      </c>
      <c r="G173">
        <v>14.376659999999999</v>
      </c>
      <c r="H173">
        <v>-91.136939999999996</v>
      </c>
      <c r="I173" s="22">
        <v>45337</v>
      </c>
      <c r="J173" s="22">
        <v>45338</v>
      </c>
      <c r="K173" t="s">
        <v>43</v>
      </c>
      <c r="L173" t="s">
        <v>78</v>
      </c>
      <c r="M173">
        <v>4.4480000000000004</v>
      </c>
    </row>
    <row r="174" spans="1:13" x14ac:dyDescent="0.25">
      <c r="A174" t="s">
        <v>68</v>
      </c>
      <c r="B174" t="s">
        <v>64</v>
      </c>
      <c r="C174" t="s">
        <v>65</v>
      </c>
      <c r="D174" t="s">
        <v>66</v>
      </c>
      <c r="E174" t="s">
        <v>61</v>
      </c>
      <c r="F174" t="s">
        <v>62</v>
      </c>
      <c r="G174">
        <v>14.376659999999999</v>
      </c>
      <c r="H174">
        <v>-91.136939999999996</v>
      </c>
      <c r="I174" s="22">
        <v>45337</v>
      </c>
      <c r="J174" s="22">
        <v>45338</v>
      </c>
      <c r="K174" t="s">
        <v>44</v>
      </c>
      <c r="L174" t="s">
        <v>78</v>
      </c>
      <c r="M174">
        <v>4.1000000000000002E-2</v>
      </c>
    </row>
    <row r="175" spans="1:13" x14ac:dyDescent="0.25">
      <c r="A175" t="s">
        <v>68</v>
      </c>
      <c r="B175" t="s">
        <v>64</v>
      </c>
      <c r="C175" t="s">
        <v>65</v>
      </c>
      <c r="D175" t="s">
        <v>66</v>
      </c>
      <c r="E175" t="s">
        <v>61</v>
      </c>
      <c r="F175" t="s">
        <v>62</v>
      </c>
      <c r="G175">
        <v>14.376659999999999</v>
      </c>
      <c r="H175">
        <v>-91.136939999999996</v>
      </c>
      <c r="I175" s="22">
        <v>45337</v>
      </c>
      <c r="J175" s="22">
        <v>45338</v>
      </c>
      <c r="K175" t="s">
        <v>45</v>
      </c>
      <c r="L175" t="s">
        <v>78</v>
      </c>
      <c r="M175">
        <v>0.13300000000000001</v>
      </c>
    </row>
    <row r="176" spans="1:13" x14ac:dyDescent="0.25">
      <c r="A176" t="s">
        <v>68</v>
      </c>
      <c r="B176" t="s">
        <v>64</v>
      </c>
      <c r="C176" t="s">
        <v>65</v>
      </c>
      <c r="D176" t="s">
        <v>66</v>
      </c>
      <c r="E176" t="s">
        <v>61</v>
      </c>
      <c r="F176" t="s">
        <v>62</v>
      </c>
      <c r="G176">
        <v>14.376659999999999</v>
      </c>
      <c r="H176">
        <v>-91.136939999999996</v>
      </c>
      <c r="I176" s="22">
        <v>45337</v>
      </c>
      <c r="J176" s="22">
        <v>45338</v>
      </c>
      <c r="K176" t="s">
        <v>46</v>
      </c>
      <c r="L176" t="s">
        <v>78</v>
      </c>
      <c r="M176">
        <v>0</v>
      </c>
    </row>
  </sheetData>
  <autoFilter ref="A1:M176" xr:uid="{964B4B9D-0BED-4276-9BAB-0AD4A28BC2F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566B-53EF-4329-BF9E-6AB1B384B4CB}">
  <dimension ref="A1:AU6"/>
  <sheetViews>
    <sheetView topLeftCell="P1" workbookViewId="0">
      <selection activeCell="D23" sqref="D23"/>
    </sheetView>
  </sheetViews>
  <sheetFormatPr baseColWidth="10" defaultRowHeight="15" x14ac:dyDescent="0.25"/>
  <cols>
    <col min="2" max="2" width="23.5703125" customWidth="1"/>
    <col min="5" max="5" width="12.85546875" customWidth="1"/>
    <col min="6" max="6" width="18.140625" customWidth="1"/>
    <col min="8" max="8" width="12.140625" customWidth="1"/>
    <col min="9" max="9" width="13.140625" customWidth="1"/>
    <col min="10" max="10" width="12.85546875" customWidth="1"/>
    <col min="11" max="11" width="21.5703125" customWidth="1"/>
    <col min="12" max="12" width="32.140625" customWidth="1"/>
    <col min="13" max="13" width="27.140625" customWidth="1"/>
    <col min="15" max="15" width="27.42578125" customWidth="1"/>
    <col min="16" max="16" width="37.140625" customWidth="1"/>
    <col min="18" max="18" width="34.5703125" customWidth="1"/>
    <col min="19" max="19" width="29" customWidth="1"/>
    <col min="20" max="20" width="49.42578125" customWidth="1"/>
    <col min="21" max="21" width="20" customWidth="1"/>
    <col min="23" max="23" width="11.5703125" customWidth="1"/>
    <col min="24" max="24" width="24.42578125" customWidth="1"/>
    <col min="25" max="25" width="22.7109375" customWidth="1"/>
    <col min="26" max="26" width="32.5703125" customWidth="1"/>
    <col min="27" max="27" width="31.42578125" customWidth="1"/>
    <col min="28" max="28" width="20.42578125" customWidth="1"/>
    <col min="29" max="29" width="16" customWidth="1"/>
    <col min="30" max="30" width="20" customWidth="1"/>
    <col min="32" max="32" width="25.7109375" customWidth="1"/>
    <col min="33" max="33" width="21.28515625" customWidth="1"/>
    <col min="35" max="35" width="23.42578125" customWidth="1"/>
    <col min="36" max="36" width="25.140625" customWidth="1"/>
    <col min="37" max="37" width="20.140625" customWidth="1"/>
    <col min="39" max="39" width="33" customWidth="1"/>
    <col min="41" max="41" width="21.7109375" customWidth="1"/>
    <col min="42" max="42" width="35.42578125" customWidth="1"/>
    <col min="43" max="43" width="33.5703125" customWidth="1"/>
    <col min="45" max="45" width="32.7109375" customWidth="1"/>
    <col min="47" max="47" width="24.5703125" customWidth="1"/>
  </cols>
  <sheetData>
    <row r="1" spans="1:47" ht="51" x14ac:dyDescent="0.25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14" t="s">
        <v>46</v>
      </c>
    </row>
    <row r="2" spans="1:47" ht="15" customHeight="1" x14ac:dyDescent="0.25">
      <c r="A2" s="11" t="s">
        <v>67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>
        <v>14.4338</v>
      </c>
      <c r="H2" s="1">
        <v>-90.136368000000004</v>
      </c>
      <c r="I2" s="2">
        <v>45308</v>
      </c>
      <c r="J2" s="2">
        <v>45309</v>
      </c>
      <c r="K2" s="3">
        <v>25</v>
      </c>
      <c r="L2" s="4">
        <v>23.9</v>
      </c>
      <c r="M2" s="4">
        <v>38</v>
      </c>
      <c r="N2" s="5">
        <v>8.31</v>
      </c>
      <c r="O2" s="4">
        <v>1808</v>
      </c>
      <c r="P2" s="4">
        <v>886.5</v>
      </c>
      <c r="Q2" s="5">
        <v>0.96399999999999997</v>
      </c>
      <c r="R2" s="4">
        <v>553.1</v>
      </c>
      <c r="S2" s="4">
        <v>3.84</v>
      </c>
      <c r="T2" s="4">
        <v>49.1</v>
      </c>
      <c r="U2" s="4">
        <v>2</v>
      </c>
      <c r="V2" s="4" t="s">
        <v>52</v>
      </c>
      <c r="W2" s="5" t="s">
        <v>53</v>
      </c>
      <c r="X2" s="4">
        <v>5.9</v>
      </c>
      <c r="Y2" s="4">
        <v>134.76900000000001</v>
      </c>
      <c r="Z2" s="4">
        <v>3</v>
      </c>
      <c r="AA2" s="4">
        <v>1.9E-2</v>
      </c>
      <c r="AB2" s="4">
        <v>0.06</v>
      </c>
      <c r="AC2" s="4">
        <v>14</v>
      </c>
      <c r="AD2" s="4">
        <v>0</v>
      </c>
      <c r="AE2" s="5">
        <v>0</v>
      </c>
      <c r="AF2" s="4">
        <v>0.26</v>
      </c>
      <c r="AG2" s="3">
        <v>0.4</v>
      </c>
      <c r="AH2" s="5">
        <v>7</v>
      </c>
      <c r="AI2" s="4">
        <v>7.165</v>
      </c>
      <c r="AJ2" s="4">
        <v>127.604</v>
      </c>
      <c r="AK2" s="4">
        <v>522</v>
      </c>
      <c r="AL2" s="5">
        <v>8.1999999999999993</v>
      </c>
      <c r="AM2" s="4">
        <v>4.3999999999999997E-2</v>
      </c>
      <c r="AN2" s="5">
        <v>5.7000000000000002E-2</v>
      </c>
      <c r="AO2" s="4">
        <v>5.3999999999999999E-2</v>
      </c>
      <c r="AP2" s="4">
        <v>4.3999999999999997E-2</v>
      </c>
      <c r="AQ2" s="4"/>
      <c r="AR2" s="5"/>
      <c r="AS2" s="4">
        <v>2.1000000000000001E-2</v>
      </c>
      <c r="AT2" s="5">
        <v>6.8000000000000005E-2</v>
      </c>
      <c r="AU2" s="15">
        <v>0</v>
      </c>
    </row>
    <row r="3" spans="1:47" x14ac:dyDescent="0.25">
      <c r="A3" s="12" t="s">
        <v>67</v>
      </c>
      <c r="B3" s="1" t="s">
        <v>54</v>
      </c>
      <c r="C3" s="1" t="s">
        <v>54</v>
      </c>
      <c r="D3" s="1" t="s">
        <v>49</v>
      </c>
      <c r="E3" s="1" t="s">
        <v>55</v>
      </c>
      <c r="F3" s="1" t="s">
        <v>51</v>
      </c>
      <c r="G3" s="1">
        <v>14.343178</v>
      </c>
      <c r="H3" s="1">
        <v>-90.396851999999996</v>
      </c>
      <c r="I3" s="2">
        <v>45308</v>
      </c>
      <c r="J3" s="2">
        <v>45309</v>
      </c>
      <c r="K3" s="3">
        <v>26.7</v>
      </c>
      <c r="L3" s="4">
        <v>26.2</v>
      </c>
      <c r="M3" s="4">
        <v>39</v>
      </c>
      <c r="N3" s="4">
        <v>8.41</v>
      </c>
      <c r="O3" s="4">
        <v>106.4</v>
      </c>
      <c r="P3" s="4">
        <v>52.62</v>
      </c>
      <c r="Q3" s="4">
        <v>0.105</v>
      </c>
      <c r="R3" s="4">
        <v>9.4079999999999995</v>
      </c>
      <c r="S3" s="4">
        <v>1.46</v>
      </c>
      <c r="T3" s="4">
        <v>19.600000000000001</v>
      </c>
      <c r="U3" s="4">
        <v>3</v>
      </c>
      <c r="V3" s="4" t="s">
        <v>52</v>
      </c>
      <c r="W3" s="5" t="s">
        <v>53</v>
      </c>
      <c r="X3" s="4">
        <v>2.8</v>
      </c>
      <c r="Y3" s="4">
        <v>40.707999999999998</v>
      </c>
      <c r="Z3" s="4">
        <v>5</v>
      </c>
      <c r="AA3" s="4">
        <v>1.2E-2</v>
      </c>
      <c r="AB3" s="4">
        <v>3.6999999999999998E-2</v>
      </c>
      <c r="AC3" s="4">
        <v>12</v>
      </c>
      <c r="AD3" s="4">
        <v>3</v>
      </c>
      <c r="AE3" s="4">
        <v>0</v>
      </c>
      <c r="AF3" s="4">
        <v>0.08</v>
      </c>
      <c r="AG3" s="3">
        <v>0.09</v>
      </c>
      <c r="AH3" s="4">
        <v>0</v>
      </c>
      <c r="AI3" s="4">
        <v>0</v>
      </c>
      <c r="AJ3" s="4">
        <v>40.707999999999998</v>
      </c>
      <c r="AK3" s="4">
        <v>6.6</v>
      </c>
      <c r="AL3" s="4">
        <v>13.7</v>
      </c>
      <c r="AM3" s="4">
        <v>4.2999999999999997E-2</v>
      </c>
      <c r="AN3" s="4">
        <v>5.6000000000000001E-2</v>
      </c>
      <c r="AO3" s="4">
        <v>5.2999999999999999E-2</v>
      </c>
      <c r="AP3" s="4">
        <v>4.2999999999999997E-2</v>
      </c>
      <c r="AQ3" s="4"/>
      <c r="AR3" s="4"/>
      <c r="AS3" s="4">
        <v>2.5000000000000001E-2</v>
      </c>
      <c r="AT3" s="4">
        <v>8.2000000000000003E-2</v>
      </c>
      <c r="AU3" s="15">
        <v>0</v>
      </c>
    </row>
    <row r="4" spans="1:47" ht="15" customHeight="1" x14ac:dyDescent="0.25">
      <c r="A4" s="11" t="s">
        <v>68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60</v>
      </c>
      <c r="G4" s="1">
        <v>14.556013999999999</v>
      </c>
      <c r="H4" s="1">
        <v>-91.113575999999995</v>
      </c>
      <c r="I4" s="2">
        <v>45337</v>
      </c>
      <c r="J4" s="2">
        <v>45338</v>
      </c>
      <c r="K4" s="3">
        <v>21.1</v>
      </c>
      <c r="L4" s="3">
        <v>26.8</v>
      </c>
      <c r="M4" s="3">
        <v>53</v>
      </c>
      <c r="N4" s="3">
        <v>8.3800000000000008</v>
      </c>
      <c r="O4" s="3">
        <v>362.8</v>
      </c>
      <c r="P4" s="3">
        <v>178.3</v>
      </c>
      <c r="Q4" s="3">
        <v>0.224</v>
      </c>
      <c r="R4" s="3">
        <v>2.7570000000000001</v>
      </c>
      <c r="S4" s="3">
        <v>6.88</v>
      </c>
      <c r="T4" s="3">
        <v>71.8</v>
      </c>
      <c r="U4" s="3"/>
      <c r="V4" s="3" t="s">
        <v>52</v>
      </c>
      <c r="W4" s="3"/>
      <c r="X4" s="3">
        <v>4.78</v>
      </c>
      <c r="Y4" s="3">
        <v>134.94300000000001</v>
      </c>
      <c r="Z4" s="3">
        <v>232</v>
      </c>
      <c r="AA4" s="3">
        <v>0.19600000000000001</v>
      </c>
      <c r="AB4" s="3">
        <v>0.6</v>
      </c>
      <c r="AC4" s="3">
        <v>0</v>
      </c>
      <c r="AD4" s="3">
        <v>7</v>
      </c>
      <c r="AE4" s="3">
        <v>7</v>
      </c>
      <c r="AF4" s="3">
        <v>0.23</v>
      </c>
      <c r="AG4" s="3">
        <v>0.46</v>
      </c>
      <c r="AH4" s="3">
        <v>28</v>
      </c>
      <c r="AI4" s="3">
        <v>0</v>
      </c>
      <c r="AJ4" s="3">
        <v>134.94300000000001</v>
      </c>
      <c r="AK4" s="3">
        <v>6.5</v>
      </c>
      <c r="AL4" s="3">
        <v>46.3</v>
      </c>
      <c r="AM4" s="3">
        <v>2.9000000000000001E-2</v>
      </c>
      <c r="AN4" s="3">
        <v>3.7999999999999999E-2</v>
      </c>
      <c r="AO4" s="3">
        <v>3.5999999999999997E-2</v>
      </c>
      <c r="AP4" s="3">
        <v>2.9000000000000001E-2</v>
      </c>
      <c r="AQ4" s="3">
        <v>1</v>
      </c>
      <c r="AR4" s="3">
        <v>4.4480000000000004</v>
      </c>
      <c r="AS4" s="3">
        <v>7.6999999999999999E-2</v>
      </c>
      <c r="AT4" s="3">
        <v>0.254</v>
      </c>
      <c r="AU4" s="16">
        <v>4.7999999999999996E-3</v>
      </c>
    </row>
    <row r="5" spans="1:47" x14ac:dyDescent="0.25">
      <c r="A5" s="13" t="s">
        <v>68</v>
      </c>
      <c r="B5" s="1" t="s">
        <v>61</v>
      </c>
      <c r="C5" s="1" t="s">
        <v>57</v>
      </c>
      <c r="D5" s="1" t="s">
        <v>58</v>
      </c>
      <c r="E5" s="1" t="s">
        <v>61</v>
      </c>
      <c r="F5" s="1" t="s">
        <v>62</v>
      </c>
      <c r="G5" s="1">
        <v>14.437670000000001</v>
      </c>
      <c r="H5" s="1">
        <v>-91.154210000000006</v>
      </c>
      <c r="I5" s="2">
        <v>45337</v>
      </c>
      <c r="J5" s="2">
        <v>45338</v>
      </c>
      <c r="K5" s="3">
        <v>27.9</v>
      </c>
      <c r="L5" s="3">
        <v>35.4</v>
      </c>
      <c r="M5" s="3">
        <v>50</v>
      </c>
      <c r="N5" s="3">
        <v>8.2799999999999994</v>
      </c>
      <c r="O5" s="3">
        <v>428.6</v>
      </c>
      <c r="P5" s="3">
        <v>210.5</v>
      </c>
      <c r="Q5" s="3">
        <v>0.25700000000000001</v>
      </c>
      <c r="R5" s="3">
        <v>2.3330000000000002</v>
      </c>
      <c r="S5" s="3" t="s">
        <v>63</v>
      </c>
      <c r="T5" s="3" t="s">
        <v>63</v>
      </c>
      <c r="U5" s="3"/>
      <c r="V5" s="3" t="s">
        <v>52</v>
      </c>
      <c r="W5" s="3"/>
      <c r="X5" s="3">
        <v>6.57</v>
      </c>
      <c r="Y5" s="3">
        <v>145.29900000000001</v>
      </c>
      <c r="Z5" s="3">
        <v>76</v>
      </c>
      <c r="AA5" s="3">
        <v>0.17</v>
      </c>
      <c r="AB5" s="3">
        <v>0.52</v>
      </c>
      <c r="AC5" s="3">
        <v>7</v>
      </c>
      <c r="AD5" s="3">
        <v>3</v>
      </c>
      <c r="AE5" s="3">
        <v>5</v>
      </c>
      <c r="AF5" s="3">
        <v>0.16</v>
      </c>
      <c r="AG5" s="3">
        <v>0.47</v>
      </c>
      <c r="AH5" s="3">
        <v>48</v>
      </c>
      <c r="AI5" s="3">
        <v>10.747999999999999</v>
      </c>
      <c r="AJ5" s="3">
        <v>134.55099999999999</v>
      </c>
      <c r="AK5" s="3">
        <v>17.100000000000001</v>
      </c>
      <c r="AL5" s="3">
        <v>63.1</v>
      </c>
      <c r="AM5" s="3">
        <v>7.0000000000000007E-2</v>
      </c>
      <c r="AN5" s="3">
        <v>0.09</v>
      </c>
      <c r="AO5" s="3">
        <v>8.5999999999999993E-2</v>
      </c>
      <c r="AP5" s="3">
        <v>7.0000000000000007E-2</v>
      </c>
      <c r="AQ5" s="3">
        <v>0.9</v>
      </c>
      <c r="AR5" s="3">
        <v>4.0039999999999996</v>
      </c>
      <c r="AS5" s="3">
        <v>5.2999999999999999E-2</v>
      </c>
      <c r="AT5" s="3">
        <v>0.17299999999999999</v>
      </c>
      <c r="AU5" s="16">
        <v>8.0000000000000004E-4</v>
      </c>
    </row>
    <row r="6" spans="1:47" x14ac:dyDescent="0.25">
      <c r="A6" s="13" t="s">
        <v>68</v>
      </c>
      <c r="B6" s="17" t="s">
        <v>64</v>
      </c>
      <c r="C6" s="17" t="s">
        <v>65</v>
      </c>
      <c r="D6" s="17" t="s">
        <v>66</v>
      </c>
      <c r="E6" s="17" t="s">
        <v>61</v>
      </c>
      <c r="F6" s="17" t="s">
        <v>62</v>
      </c>
      <c r="G6" s="17">
        <v>14.376659999999999</v>
      </c>
      <c r="H6" s="17">
        <v>-91.136939999999996</v>
      </c>
      <c r="I6" s="18">
        <v>45337</v>
      </c>
      <c r="J6" s="18">
        <v>45338</v>
      </c>
      <c r="K6" s="19">
        <v>25.8</v>
      </c>
      <c r="L6" s="19">
        <v>37.799999999999997</v>
      </c>
      <c r="M6" s="19">
        <v>49</v>
      </c>
      <c r="N6" s="19">
        <v>8.11</v>
      </c>
      <c r="O6" s="19">
        <v>208.3</v>
      </c>
      <c r="P6" s="19">
        <v>102.6</v>
      </c>
      <c r="Q6" s="19">
        <v>0.152</v>
      </c>
      <c r="R6" s="19">
        <v>4.8010000000000002</v>
      </c>
      <c r="S6" s="19" t="s">
        <v>63</v>
      </c>
      <c r="T6" s="19" t="s">
        <v>63</v>
      </c>
      <c r="U6" s="19"/>
      <c r="V6" s="19" t="s">
        <v>52</v>
      </c>
      <c r="W6" s="19"/>
      <c r="X6" s="19">
        <v>3.47</v>
      </c>
      <c r="Y6" s="19">
        <v>84.495999999999995</v>
      </c>
      <c r="Z6" s="19">
        <v>45</v>
      </c>
      <c r="AA6" s="19">
        <v>0.18</v>
      </c>
      <c r="AB6" s="19">
        <v>0.55300000000000005</v>
      </c>
      <c r="AC6" s="19">
        <v>6</v>
      </c>
      <c r="AD6" s="19">
        <v>2</v>
      </c>
      <c r="AE6" s="19">
        <v>6</v>
      </c>
      <c r="AF6" s="19">
        <v>0.18</v>
      </c>
      <c r="AG6" s="19">
        <v>0.56999999999999995</v>
      </c>
      <c r="AH6" s="19">
        <v>9</v>
      </c>
      <c r="AI6" s="19">
        <v>2.7869999999999999</v>
      </c>
      <c r="AJ6" s="19">
        <v>81.709000000000003</v>
      </c>
      <c r="AK6" s="19">
        <v>7.1</v>
      </c>
      <c r="AL6" s="19">
        <v>76.400000000000006</v>
      </c>
      <c r="AM6" s="19">
        <v>5.0999999999999997E-2</v>
      </c>
      <c r="AN6" s="19">
        <v>6.6000000000000003E-2</v>
      </c>
      <c r="AO6" s="19">
        <v>6.2E-2</v>
      </c>
      <c r="AP6" s="19">
        <v>5.0999999999999997E-2</v>
      </c>
      <c r="AQ6" s="19">
        <v>1</v>
      </c>
      <c r="AR6" s="19">
        <v>4.4480000000000004</v>
      </c>
      <c r="AS6" s="19">
        <v>4.1000000000000002E-2</v>
      </c>
      <c r="AT6" s="19">
        <v>0.13300000000000001</v>
      </c>
      <c r="AU6" s="20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1023-6B09-4792-9A8B-9A4B0EF955F8}">
  <sheetPr>
    <tabColor rgb="FF92D050"/>
  </sheetPr>
  <dimension ref="A1:N2813"/>
  <sheetViews>
    <sheetView tabSelected="1" zoomScale="90" zoomScaleNormal="90" workbookViewId="0">
      <selection activeCell="P3" sqref="P3"/>
    </sheetView>
  </sheetViews>
  <sheetFormatPr baseColWidth="10" defaultRowHeight="15" x14ac:dyDescent="0.25"/>
  <cols>
    <col min="1" max="1" width="13.5703125" customWidth="1"/>
    <col min="2" max="2" width="18.5703125" style="28" customWidth="1"/>
    <col min="3" max="3" width="15.140625" customWidth="1"/>
    <col min="4" max="4" width="21" customWidth="1"/>
    <col min="6" max="6" width="8.85546875" bestFit="1" customWidth="1"/>
    <col min="7" max="7" width="22.42578125" customWidth="1"/>
    <col min="8" max="9" width="19.28515625" customWidth="1"/>
    <col min="10" max="10" width="12" customWidth="1"/>
    <col min="11" max="11" width="12.7109375" customWidth="1"/>
    <col min="12" max="12" width="26.42578125" customWidth="1"/>
    <col min="13" max="13" width="14.85546875" customWidth="1"/>
    <col min="14" max="14" width="18" bestFit="1" customWidth="1"/>
  </cols>
  <sheetData>
    <row r="1" spans="1:14" x14ac:dyDescent="0.25">
      <c r="A1" t="s">
        <v>162</v>
      </c>
      <c r="B1" s="28" t="s">
        <v>163</v>
      </c>
      <c r="C1" t="s">
        <v>305</v>
      </c>
      <c r="D1" t="s">
        <v>161</v>
      </c>
      <c r="E1" t="s">
        <v>314</v>
      </c>
      <c r="F1" t="s">
        <v>158</v>
      </c>
      <c r="G1" t="s">
        <v>160</v>
      </c>
      <c r="H1" t="s">
        <v>315</v>
      </c>
      <c r="I1" t="s">
        <v>159</v>
      </c>
      <c r="J1" t="s">
        <v>164</v>
      </c>
      <c r="K1" t="s">
        <v>165</v>
      </c>
      <c r="L1" t="s">
        <v>316</v>
      </c>
      <c r="M1" t="s">
        <v>166</v>
      </c>
      <c r="N1" t="s">
        <v>167</v>
      </c>
    </row>
    <row r="2" spans="1:14" x14ac:dyDescent="0.25">
      <c r="A2">
        <f>_xlfn.XLOOKUP(B2,[1]Códigos!$F$3:$F$25,[1]Códigos!$E$3:$E$25,,0,1)</f>
        <v>1</v>
      </c>
      <c r="B2" s="28" t="s">
        <v>115</v>
      </c>
      <c r="C2">
        <f>+_xlfn.XLOOKUP(D2,[1]Códigos!$F$26:$F$366,[1]Códigos!$E$26:$E$366,,0,1)</f>
        <v>112</v>
      </c>
      <c r="D2" t="s">
        <v>114</v>
      </c>
      <c r="E2">
        <v>3</v>
      </c>
      <c r="F2" t="s">
        <v>154</v>
      </c>
      <c r="G2" t="s">
        <v>113</v>
      </c>
      <c r="H2" t="s">
        <v>112</v>
      </c>
      <c r="I2" t="s">
        <v>111</v>
      </c>
      <c r="J2">
        <v>14.90354</v>
      </c>
      <c r="K2">
        <v>-90.434229999999999</v>
      </c>
      <c r="L2" t="s">
        <v>10</v>
      </c>
      <c r="M2" t="s">
        <v>74</v>
      </c>
      <c r="N2" s="29">
        <v>27.3</v>
      </c>
    </row>
    <row r="3" spans="1:14" x14ac:dyDescent="0.25">
      <c r="A3">
        <f>_xlfn.XLOOKUP(B3,[1]Códigos!$F$3:$F$25,[1]Códigos!$E$3:$E$25,,0,1)</f>
        <v>1</v>
      </c>
      <c r="B3" s="28" t="s">
        <v>115</v>
      </c>
      <c r="C3">
        <f>+_xlfn.XLOOKUP(D3,[1]Códigos!$F$26:$F$366,[1]Códigos!$E$26:$E$366,,0,1)</f>
        <v>112</v>
      </c>
      <c r="D3" t="s">
        <v>114</v>
      </c>
      <c r="E3">
        <v>3</v>
      </c>
      <c r="F3" t="s">
        <v>154</v>
      </c>
      <c r="G3" t="s">
        <v>113</v>
      </c>
      <c r="H3" t="s">
        <v>112</v>
      </c>
      <c r="I3" t="s">
        <v>111</v>
      </c>
      <c r="J3">
        <v>14.90354</v>
      </c>
      <c r="K3">
        <v>-90.434229999999999</v>
      </c>
      <c r="L3" t="s">
        <v>11</v>
      </c>
      <c r="M3" t="s">
        <v>74</v>
      </c>
      <c r="N3" s="29">
        <v>28.3</v>
      </c>
    </row>
    <row r="4" spans="1:14" x14ac:dyDescent="0.25">
      <c r="A4">
        <f>_xlfn.XLOOKUP(B4,[1]Códigos!$F$3:$F$25,[1]Códigos!$E$3:$E$25,,0,1)</f>
        <v>1</v>
      </c>
      <c r="B4" s="28" t="s">
        <v>115</v>
      </c>
      <c r="C4">
        <f>+_xlfn.XLOOKUP(D4,[1]Códigos!$F$26:$F$366,[1]Códigos!$E$26:$E$366,,0,1)</f>
        <v>112</v>
      </c>
      <c r="D4" t="s">
        <v>114</v>
      </c>
      <c r="E4">
        <v>3</v>
      </c>
      <c r="F4" t="s">
        <v>154</v>
      </c>
      <c r="G4" t="s">
        <v>113</v>
      </c>
      <c r="H4" t="s">
        <v>112</v>
      </c>
      <c r="I4" t="s">
        <v>111</v>
      </c>
      <c r="J4">
        <v>14.90354</v>
      </c>
      <c r="K4">
        <v>-90.434229999999999</v>
      </c>
      <c r="L4" t="s">
        <v>12</v>
      </c>
      <c r="M4" t="s">
        <v>75</v>
      </c>
      <c r="N4" s="29">
        <v>61</v>
      </c>
    </row>
    <row r="5" spans="1:14" x14ac:dyDescent="0.25">
      <c r="A5">
        <f>_xlfn.XLOOKUP(B5,[1]Códigos!$F$3:$F$25,[1]Códigos!$E$3:$E$25,,0,1)</f>
        <v>1</v>
      </c>
      <c r="B5" s="28" t="s">
        <v>115</v>
      </c>
      <c r="C5">
        <f>+_xlfn.XLOOKUP(D5,[1]Códigos!$F$26:$F$366,[1]Códigos!$E$26:$E$366,,0,1)</f>
        <v>112</v>
      </c>
      <c r="D5" t="s">
        <v>114</v>
      </c>
      <c r="E5">
        <v>3</v>
      </c>
      <c r="F5" t="s">
        <v>154</v>
      </c>
      <c r="G5" t="s">
        <v>113</v>
      </c>
      <c r="H5" t="s">
        <v>112</v>
      </c>
      <c r="I5" t="s">
        <v>111</v>
      </c>
      <c r="J5">
        <v>14.90354</v>
      </c>
      <c r="K5">
        <v>-90.434229999999999</v>
      </c>
      <c r="L5" t="s">
        <v>13</v>
      </c>
      <c r="M5" t="s">
        <v>76</v>
      </c>
      <c r="N5" s="29">
        <v>8.36</v>
      </c>
    </row>
    <row r="6" spans="1:14" x14ac:dyDescent="0.25">
      <c r="A6">
        <f>_xlfn.XLOOKUP(B6,[1]Códigos!$F$3:$F$25,[1]Códigos!$E$3:$E$25,,0,1)</f>
        <v>1</v>
      </c>
      <c r="B6" s="28" t="s">
        <v>115</v>
      </c>
      <c r="C6">
        <f>+_xlfn.XLOOKUP(D6,[1]Códigos!$F$26:$F$366,[1]Códigos!$E$26:$E$366,,0,1)</f>
        <v>112</v>
      </c>
      <c r="D6" t="s">
        <v>114</v>
      </c>
      <c r="E6">
        <v>3</v>
      </c>
      <c r="F6" t="s">
        <v>154</v>
      </c>
      <c r="G6" t="s">
        <v>113</v>
      </c>
      <c r="H6" t="s">
        <v>112</v>
      </c>
      <c r="I6" t="s">
        <v>111</v>
      </c>
      <c r="J6">
        <v>14.90354</v>
      </c>
      <c r="K6">
        <v>-90.434229999999999</v>
      </c>
      <c r="L6" t="s">
        <v>14</v>
      </c>
      <c r="M6" t="s">
        <v>77</v>
      </c>
      <c r="N6" s="29">
        <v>270.8</v>
      </c>
    </row>
    <row r="7" spans="1:14" x14ac:dyDescent="0.25">
      <c r="A7">
        <f>_xlfn.XLOOKUP(B7,[1]Códigos!$F$3:$F$25,[1]Códigos!$E$3:$E$25,,0,1)</f>
        <v>1</v>
      </c>
      <c r="B7" s="28" t="s">
        <v>115</v>
      </c>
      <c r="C7">
        <f>+_xlfn.XLOOKUP(D7,[1]Códigos!$F$26:$F$366,[1]Códigos!$E$26:$E$366,,0,1)</f>
        <v>112</v>
      </c>
      <c r="D7" t="s">
        <v>114</v>
      </c>
      <c r="E7">
        <v>3</v>
      </c>
      <c r="F7" t="s">
        <v>154</v>
      </c>
      <c r="G7" t="s">
        <v>113</v>
      </c>
      <c r="H7" t="s">
        <v>112</v>
      </c>
      <c r="I7" t="s">
        <v>111</v>
      </c>
      <c r="J7">
        <v>14.90354</v>
      </c>
      <c r="K7">
        <v>-90.434229999999999</v>
      </c>
      <c r="L7" t="s">
        <v>15</v>
      </c>
      <c r="M7" t="s">
        <v>78</v>
      </c>
      <c r="N7" s="29">
        <v>133.19999999999999</v>
      </c>
    </row>
    <row r="8" spans="1:14" x14ac:dyDescent="0.25">
      <c r="A8">
        <f>_xlfn.XLOOKUP(B8,[1]Códigos!$F$3:$F$25,[1]Códigos!$E$3:$E$25,,0,1)</f>
        <v>1</v>
      </c>
      <c r="B8" s="28" t="s">
        <v>115</v>
      </c>
      <c r="C8">
        <f>+_xlfn.XLOOKUP(D8,[1]Códigos!$F$26:$F$366,[1]Códigos!$E$26:$E$366,,0,1)</f>
        <v>112</v>
      </c>
      <c r="D8" t="s">
        <v>114</v>
      </c>
      <c r="E8">
        <v>3</v>
      </c>
      <c r="F8" t="s">
        <v>154</v>
      </c>
      <c r="G8" t="s">
        <v>113</v>
      </c>
      <c r="H8" t="s">
        <v>112</v>
      </c>
      <c r="I8" t="s">
        <v>111</v>
      </c>
      <c r="J8">
        <v>14.90354</v>
      </c>
      <c r="K8">
        <v>-90.434229999999999</v>
      </c>
      <c r="L8" t="s">
        <v>16</v>
      </c>
      <c r="M8" t="s">
        <v>79</v>
      </c>
      <c r="N8" s="29">
        <v>0.18099999999999999</v>
      </c>
    </row>
    <row r="9" spans="1:14" x14ac:dyDescent="0.25">
      <c r="A9">
        <f>_xlfn.XLOOKUP(B9,[1]Códigos!$F$3:$F$25,[1]Códigos!$E$3:$E$25,,0,1)</f>
        <v>1</v>
      </c>
      <c r="B9" s="28" t="s">
        <v>115</v>
      </c>
      <c r="C9">
        <f>+_xlfn.XLOOKUP(D9,[1]Códigos!$F$26:$F$366,[1]Códigos!$E$26:$E$366,,0,1)</f>
        <v>112</v>
      </c>
      <c r="D9" t="s">
        <v>114</v>
      </c>
      <c r="E9">
        <v>3</v>
      </c>
      <c r="F9" t="s">
        <v>154</v>
      </c>
      <c r="G9" t="s">
        <v>113</v>
      </c>
      <c r="H9" t="s">
        <v>112</v>
      </c>
      <c r="I9" t="s">
        <v>111</v>
      </c>
      <c r="J9">
        <v>14.90354</v>
      </c>
      <c r="K9">
        <v>-90.434229999999999</v>
      </c>
      <c r="L9" t="s">
        <v>17</v>
      </c>
      <c r="M9" t="s">
        <v>157</v>
      </c>
      <c r="N9" s="29">
        <v>3.6920000000000002</v>
      </c>
    </row>
    <row r="10" spans="1:14" x14ac:dyDescent="0.25">
      <c r="A10">
        <f>_xlfn.XLOOKUP(B10,[1]Códigos!$F$3:$F$25,[1]Códigos!$E$3:$E$25,,0,1)</f>
        <v>1</v>
      </c>
      <c r="B10" s="28" t="s">
        <v>115</v>
      </c>
      <c r="C10">
        <f>+_xlfn.XLOOKUP(D10,[1]Códigos!$F$26:$F$366,[1]Códigos!$E$26:$E$366,,0,1)</f>
        <v>112</v>
      </c>
      <c r="D10" t="s">
        <v>114</v>
      </c>
      <c r="E10">
        <v>3</v>
      </c>
      <c r="F10" t="s">
        <v>154</v>
      </c>
      <c r="G10" t="s">
        <v>113</v>
      </c>
      <c r="H10" t="s">
        <v>112</v>
      </c>
      <c r="I10" t="s">
        <v>111</v>
      </c>
      <c r="J10">
        <v>14.90354</v>
      </c>
      <c r="K10">
        <v>-90.434229999999999</v>
      </c>
      <c r="L10" t="s">
        <v>18</v>
      </c>
      <c r="M10" t="s">
        <v>78</v>
      </c>
      <c r="N10" s="29">
        <v>6.1</v>
      </c>
    </row>
    <row r="11" spans="1:14" x14ac:dyDescent="0.25">
      <c r="A11">
        <f>_xlfn.XLOOKUP(B11,[1]Códigos!$F$3:$F$25,[1]Códigos!$E$3:$E$25,,0,1)</f>
        <v>1</v>
      </c>
      <c r="B11" s="28" t="s">
        <v>115</v>
      </c>
      <c r="C11">
        <f>+_xlfn.XLOOKUP(D11,[1]Códigos!$F$26:$F$366,[1]Códigos!$E$26:$E$366,,0,1)</f>
        <v>112</v>
      </c>
      <c r="D11" t="s">
        <v>114</v>
      </c>
      <c r="E11">
        <v>3</v>
      </c>
      <c r="F11" t="s">
        <v>154</v>
      </c>
      <c r="G11" t="s">
        <v>113</v>
      </c>
      <c r="H11" t="s">
        <v>112</v>
      </c>
      <c r="I11" t="s">
        <v>111</v>
      </c>
      <c r="J11">
        <v>14.90354</v>
      </c>
      <c r="K11">
        <v>-90.434229999999999</v>
      </c>
      <c r="L11" t="s">
        <v>19</v>
      </c>
      <c r="M11" t="s">
        <v>80</v>
      </c>
      <c r="N11" s="29">
        <v>78.2</v>
      </c>
    </row>
    <row r="12" spans="1:14" x14ac:dyDescent="0.25">
      <c r="A12">
        <f>_xlfn.XLOOKUP(B12,[1]Códigos!$F$3:$F$25,[1]Códigos!$E$3:$E$25,,0,1)</f>
        <v>1</v>
      </c>
      <c r="B12" s="28" t="s">
        <v>115</v>
      </c>
      <c r="C12">
        <f>+_xlfn.XLOOKUP(D12,[1]Códigos!$F$26:$F$366,[1]Códigos!$E$26:$E$366,,0,1)</f>
        <v>112</v>
      </c>
      <c r="D12" t="s">
        <v>114</v>
      </c>
      <c r="E12">
        <v>3</v>
      </c>
      <c r="F12" t="s">
        <v>154</v>
      </c>
      <c r="G12" t="s">
        <v>113</v>
      </c>
      <c r="H12" t="s">
        <v>112</v>
      </c>
      <c r="I12" t="s">
        <v>111</v>
      </c>
      <c r="J12">
        <v>14.90354</v>
      </c>
      <c r="K12">
        <v>-90.434229999999999</v>
      </c>
      <c r="L12" t="s">
        <v>20</v>
      </c>
      <c r="M12" t="s">
        <v>81</v>
      </c>
      <c r="N12" s="29">
        <v>39.549999999999997</v>
      </c>
    </row>
    <row r="13" spans="1:14" x14ac:dyDescent="0.25">
      <c r="A13">
        <f>_xlfn.XLOOKUP(B13,[1]Códigos!$F$3:$F$25,[1]Códigos!$E$3:$E$25,,0,1)</f>
        <v>1</v>
      </c>
      <c r="B13" s="28" t="s">
        <v>115</v>
      </c>
      <c r="C13">
        <f>+_xlfn.XLOOKUP(D13,[1]Códigos!$F$26:$F$366,[1]Códigos!$E$26:$E$366,,0,1)</f>
        <v>112</v>
      </c>
      <c r="D13" t="s">
        <v>114</v>
      </c>
      <c r="E13">
        <v>3</v>
      </c>
      <c r="F13" t="s">
        <v>154</v>
      </c>
      <c r="G13" t="s">
        <v>113</v>
      </c>
      <c r="H13" t="s">
        <v>112</v>
      </c>
      <c r="I13" t="s">
        <v>111</v>
      </c>
      <c r="J13">
        <v>14.90354</v>
      </c>
      <c r="K13">
        <v>-90.434229999999999</v>
      </c>
      <c r="L13" t="s">
        <v>21</v>
      </c>
      <c r="M13" t="s">
        <v>21</v>
      </c>
      <c r="N13" s="29" t="s">
        <v>52</v>
      </c>
    </row>
    <row r="14" spans="1:14" x14ac:dyDescent="0.25">
      <c r="A14">
        <f>_xlfn.XLOOKUP(B14,[1]Códigos!$F$3:$F$25,[1]Códigos!$E$3:$E$25,,0,1)</f>
        <v>1</v>
      </c>
      <c r="B14" s="28" t="s">
        <v>115</v>
      </c>
      <c r="C14">
        <f>+_xlfn.XLOOKUP(D14,[1]Códigos!$F$26:$F$366,[1]Códigos!$E$26:$E$366,,0,1)</f>
        <v>112</v>
      </c>
      <c r="D14" t="s">
        <v>114</v>
      </c>
      <c r="E14">
        <v>3</v>
      </c>
      <c r="F14" t="s">
        <v>154</v>
      </c>
      <c r="G14" t="s">
        <v>113</v>
      </c>
      <c r="H14" t="s">
        <v>112</v>
      </c>
      <c r="I14" t="s">
        <v>111</v>
      </c>
      <c r="J14">
        <v>14.90354</v>
      </c>
      <c r="K14">
        <v>-90.434229999999999</v>
      </c>
      <c r="L14" t="s">
        <v>22</v>
      </c>
      <c r="M14" t="s">
        <v>22</v>
      </c>
      <c r="N14" s="29" t="s">
        <v>90</v>
      </c>
    </row>
    <row r="15" spans="1:14" x14ac:dyDescent="0.25">
      <c r="A15">
        <f>_xlfn.XLOOKUP(B15,[1]Códigos!$F$3:$F$25,[1]Códigos!$E$3:$E$25,,0,1)</f>
        <v>1</v>
      </c>
      <c r="B15" s="28" t="s">
        <v>115</v>
      </c>
      <c r="C15">
        <f>+_xlfn.XLOOKUP(D15,[1]Códigos!$F$26:$F$366,[1]Códigos!$E$26:$E$366,,0,1)</f>
        <v>112</v>
      </c>
      <c r="D15" t="s">
        <v>114</v>
      </c>
      <c r="E15">
        <v>3</v>
      </c>
      <c r="F15" t="s">
        <v>154</v>
      </c>
      <c r="G15" t="s">
        <v>113</v>
      </c>
      <c r="H15" t="s">
        <v>112</v>
      </c>
      <c r="I15" t="s">
        <v>111</v>
      </c>
      <c r="J15">
        <v>14.90354</v>
      </c>
      <c r="K15">
        <v>-90.434229999999999</v>
      </c>
      <c r="L15" t="s">
        <v>23</v>
      </c>
      <c r="M15" t="s">
        <v>78</v>
      </c>
      <c r="N15" s="29">
        <v>92</v>
      </c>
    </row>
    <row r="16" spans="1:14" x14ac:dyDescent="0.25">
      <c r="A16">
        <f>_xlfn.XLOOKUP(B16,[1]Códigos!$F$3:$F$25,[1]Códigos!$E$3:$E$25,,0,1)</f>
        <v>1</v>
      </c>
      <c r="B16" s="28" t="s">
        <v>115</v>
      </c>
      <c r="C16">
        <f>+_xlfn.XLOOKUP(D16,[1]Códigos!$F$26:$F$366,[1]Códigos!$E$26:$E$366,,0,1)</f>
        <v>112</v>
      </c>
      <c r="D16" t="s">
        <v>114</v>
      </c>
      <c r="E16">
        <v>3</v>
      </c>
      <c r="F16" t="s">
        <v>154</v>
      </c>
      <c r="G16" t="s">
        <v>113</v>
      </c>
      <c r="H16" t="s">
        <v>112</v>
      </c>
      <c r="I16" t="s">
        <v>111</v>
      </c>
      <c r="J16">
        <v>14.90354</v>
      </c>
      <c r="K16">
        <v>-90.434229999999999</v>
      </c>
      <c r="L16" t="s">
        <v>24</v>
      </c>
      <c r="M16" t="s">
        <v>78</v>
      </c>
      <c r="N16" s="29">
        <v>227.899</v>
      </c>
    </row>
    <row r="17" spans="1:14" x14ac:dyDescent="0.25">
      <c r="A17">
        <f>_xlfn.XLOOKUP(B17,[1]Códigos!$F$3:$F$25,[1]Códigos!$E$3:$E$25,,0,1)</f>
        <v>1</v>
      </c>
      <c r="B17" s="28" t="s">
        <v>115</v>
      </c>
      <c r="C17">
        <f>+_xlfn.XLOOKUP(D17,[1]Códigos!$F$26:$F$366,[1]Códigos!$E$26:$E$366,,0,1)</f>
        <v>112</v>
      </c>
      <c r="D17" t="s">
        <v>114</v>
      </c>
      <c r="E17">
        <v>3</v>
      </c>
      <c r="F17" t="s">
        <v>154</v>
      </c>
      <c r="G17" t="s">
        <v>113</v>
      </c>
      <c r="H17" t="s">
        <v>112</v>
      </c>
      <c r="I17" t="s">
        <v>111</v>
      </c>
      <c r="J17">
        <v>14.90354</v>
      </c>
      <c r="K17">
        <v>-90.434229999999999</v>
      </c>
      <c r="L17" t="s">
        <v>25</v>
      </c>
      <c r="M17" t="s">
        <v>78</v>
      </c>
      <c r="N17" s="29">
        <v>10</v>
      </c>
    </row>
    <row r="18" spans="1:14" x14ac:dyDescent="0.25">
      <c r="A18">
        <f>_xlfn.XLOOKUP(B18,[1]Códigos!$F$3:$F$25,[1]Códigos!$E$3:$E$25,,0,1)</f>
        <v>1</v>
      </c>
      <c r="B18" s="28" t="s">
        <v>115</v>
      </c>
      <c r="C18">
        <f>+_xlfn.XLOOKUP(D18,[1]Códigos!$F$26:$F$366,[1]Códigos!$E$26:$E$366,,0,1)</f>
        <v>112</v>
      </c>
      <c r="D18" t="s">
        <v>114</v>
      </c>
      <c r="E18">
        <v>3</v>
      </c>
      <c r="F18" t="s">
        <v>154</v>
      </c>
      <c r="G18" t="s">
        <v>113</v>
      </c>
      <c r="H18" t="s">
        <v>112</v>
      </c>
      <c r="I18" t="s">
        <v>111</v>
      </c>
      <c r="J18">
        <v>14.90354</v>
      </c>
      <c r="K18">
        <v>-90.434229999999999</v>
      </c>
      <c r="L18" t="s">
        <v>26</v>
      </c>
      <c r="M18" t="s">
        <v>78</v>
      </c>
      <c r="N18" s="29">
        <v>0.22600000000000001</v>
      </c>
    </row>
    <row r="19" spans="1:14" x14ac:dyDescent="0.25">
      <c r="A19">
        <f>_xlfn.XLOOKUP(B19,[1]Códigos!$F$3:$F$25,[1]Códigos!$E$3:$E$25,,0,1)</f>
        <v>1</v>
      </c>
      <c r="B19" s="28" t="s">
        <v>115</v>
      </c>
      <c r="C19">
        <f>+_xlfn.XLOOKUP(D19,[1]Códigos!$F$26:$F$366,[1]Códigos!$E$26:$E$366,,0,1)</f>
        <v>112</v>
      </c>
      <c r="D19" t="s">
        <v>114</v>
      </c>
      <c r="E19">
        <v>3</v>
      </c>
      <c r="F19" t="s">
        <v>154</v>
      </c>
      <c r="G19" t="s">
        <v>113</v>
      </c>
      <c r="H19" t="s">
        <v>112</v>
      </c>
      <c r="I19" t="s">
        <v>111</v>
      </c>
      <c r="J19">
        <v>14.90354</v>
      </c>
      <c r="K19">
        <v>-90.434229999999999</v>
      </c>
      <c r="L19" t="s">
        <v>27</v>
      </c>
      <c r="M19" t="s">
        <v>78</v>
      </c>
      <c r="N19" s="29">
        <v>0.69299999999999995</v>
      </c>
    </row>
    <row r="20" spans="1:14" x14ac:dyDescent="0.25">
      <c r="A20">
        <f>_xlfn.XLOOKUP(B20,[1]Códigos!$F$3:$F$25,[1]Códigos!$E$3:$E$25,,0,1)</f>
        <v>1</v>
      </c>
      <c r="B20" s="28" t="s">
        <v>115</v>
      </c>
      <c r="C20">
        <f>+_xlfn.XLOOKUP(D20,[1]Códigos!$F$26:$F$366,[1]Códigos!$E$26:$E$366,,0,1)</f>
        <v>112</v>
      </c>
      <c r="D20" t="s">
        <v>114</v>
      </c>
      <c r="E20">
        <v>3</v>
      </c>
      <c r="F20" t="s">
        <v>154</v>
      </c>
      <c r="G20" t="s">
        <v>113</v>
      </c>
      <c r="H20" t="s">
        <v>112</v>
      </c>
      <c r="I20" t="s">
        <v>111</v>
      </c>
      <c r="J20">
        <v>14.90354</v>
      </c>
      <c r="K20">
        <v>-90.434229999999999</v>
      </c>
      <c r="L20" t="s">
        <v>28</v>
      </c>
      <c r="M20" t="s">
        <v>78</v>
      </c>
      <c r="N20" s="29">
        <v>10</v>
      </c>
    </row>
    <row r="21" spans="1:14" x14ac:dyDescent="0.25">
      <c r="A21">
        <f>_xlfn.XLOOKUP(B21,[1]Códigos!$F$3:$F$25,[1]Códigos!$E$3:$E$25,,0,1)</f>
        <v>1</v>
      </c>
      <c r="B21" s="28" t="s">
        <v>115</v>
      </c>
      <c r="C21">
        <f>+_xlfn.XLOOKUP(D21,[1]Códigos!$F$26:$F$366,[1]Códigos!$E$26:$E$366,,0,1)</f>
        <v>112</v>
      </c>
      <c r="D21" t="s">
        <v>114</v>
      </c>
      <c r="E21">
        <v>3</v>
      </c>
      <c r="F21" t="s">
        <v>154</v>
      </c>
      <c r="G21" t="s">
        <v>113</v>
      </c>
      <c r="H21" t="s">
        <v>112</v>
      </c>
      <c r="I21" t="s">
        <v>111</v>
      </c>
      <c r="J21">
        <v>14.90354</v>
      </c>
      <c r="K21">
        <v>-90.434229999999999</v>
      </c>
      <c r="L21" t="s">
        <v>29</v>
      </c>
      <c r="M21" t="s">
        <v>82</v>
      </c>
      <c r="N21" s="29">
        <v>13</v>
      </c>
    </row>
    <row r="22" spans="1:14" x14ac:dyDescent="0.25">
      <c r="A22">
        <f>_xlfn.XLOOKUP(B22,[1]Códigos!$F$3:$F$25,[1]Códigos!$E$3:$E$25,,0,1)</f>
        <v>1</v>
      </c>
      <c r="B22" s="28" t="s">
        <v>115</v>
      </c>
      <c r="C22">
        <f>+_xlfn.XLOOKUP(D22,[1]Códigos!$F$26:$F$366,[1]Códigos!$E$26:$E$366,,0,1)</f>
        <v>112</v>
      </c>
      <c r="D22" t="s">
        <v>114</v>
      </c>
      <c r="E22">
        <v>3</v>
      </c>
      <c r="F22" t="s">
        <v>154</v>
      </c>
      <c r="G22" t="s">
        <v>113</v>
      </c>
      <c r="H22" t="s">
        <v>112</v>
      </c>
      <c r="I22" t="s">
        <v>111</v>
      </c>
      <c r="J22">
        <v>14.90354</v>
      </c>
      <c r="K22">
        <v>-90.434229999999999</v>
      </c>
      <c r="L22" t="s">
        <v>30</v>
      </c>
      <c r="M22" t="s">
        <v>156</v>
      </c>
      <c r="N22" s="29">
        <v>3</v>
      </c>
    </row>
    <row r="23" spans="1:14" x14ac:dyDescent="0.25">
      <c r="A23">
        <f>_xlfn.XLOOKUP(B23,[1]Códigos!$F$3:$F$25,[1]Códigos!$E$3:$E$25,,0,1)</f>
        <v>1</v>
      </c>
      <c r="B23" s="28" t="s">
        <v>115</v>
      </c>
      <c r="C23">
        <f>+_xlfn.XLOOKUP(D23,[1]Códigos!$F$26:$F$366,[1]Códigos!$E$26:$E$366,,0,1)</f>
        <v>112</v>
      </c>
      <c r="D23" t="s">
        <v>114</v>
      </c>
      <c r="E23">
        <v>3</v>
      </c>
      <c r="F23" t="s">
        <v>154</v>
      </c>
      <c r="G23" t="s">
        <v>113</v>
      </c>
      <c r="H23" t="s">
        <v>112</v>
      </c>
      <c r="I23" t="s">
        <v>111</v>
      </c>
      <c r="J23">
        <v>14.90354</v>
      </c>
      <c r="K23">
        <v>-90.434229999999999</v>
      </c>
      <c r="L23" t="s">
        <v>31</v>
      </c>
      <c r="M23" t="s">
        <v>78</v>
      </c>
      <c r="N23" s="29">
        <v>0.17</v>
      </c>
    </row>
    <row r="24" spans="1:14" x14ac:dyDescent="0.25">
      <c r="A24">
        <f>_xlfn.XLOOKUP(B24,[1]Códigos!$F$3:$F$25,[1]Códigos!$E$3:$E$25,,0,1)</f>
        <v>1</v>
      </c>
      <c r="B24" s="28" t="s">
        <v>115</v>
      </c>
      <c r="C24">
        <f>+_xlfn.XLOOKUP(D24,[1]Códigos!$F$26:$F$366,[1]Códigos!$E$26:$E$366,,0,1)</f>
        <v>112</v>
      </c>
      <c r="D24" t="s">
        <v>114</v>
      </c>
      <c r="E24">
        <v>3</v>
      </c>
      <c r="F24" t="s">
        <v>154</v>
      </c>
      <c r="G24" t="s">
        <v>113</v>
      </c>
      <c r="H24" t="s">
        <v>112</v>
      </c>
      <c r="I24" t="s">
        <v>111</v>
      </c>
      <c r="J24">
        <v>14.90354</v>
      </c>
      <c r="K24">
        <v>-90.434229999999999</v>
      </c>
      <c r="L24" t="s">
        <v>32</v>
      </c>
      <c r="M24" t="s">
        <v>78</v>
      </c>
      <c r="N24" s="29">
        <v>0.31</v>
      </c>
    </row>
    <row r="25" spans="1:14" x14ac:dyDescent="0.25">
      <c r="A25">
        <f>_xlfn.XLOOKUP(B25,[1]Códigos!$F$3:$F$25,[1]Códigos!$E$3:$E$25,,0,1)</f>
        <v>1</v>
      </c>
      <c r="B25" s="28" t="s">
        <v>115</v>
      </c>
      <c r="C25">
        <f>+_xlfn.XLOOKUP(D25,[1]Códigos!$F$26:$F$366,[1]Códigos!$E$26:$E$366,,0,1)</f>
        <v>112</v>
      </c>
      <c r="D25" t="s">
        <v>114</v>
      </c>
      <c r="E25">
        <v>3</v>
      </c>
      <c r="F25" t="s">
        <v>154</v>
      </c>
      <c r="G25" t="s">
        <v>113</v>
      </c>
      <c r="H25" t="s">
        <v>112</v>
      </c>
      <c r="I25" t="s">
        <v>111</v>
      </c>
      <c r="J25">
        <v>14.90354</v>
      </c>
      <c r="K25">
        <v>-90.434229999999999</v>
      </c>
      <c r="L25" t="s">
        <v>33</v>
      </c>
      <c r="M25" t="s">
        <v>78</v>
      </c>
      <c r="N25" s="29">
        <v>9</v>
      </c>
    </row>
    <row r="26" spans="1:14" x14ac:dyDescent="0.25">
      <c r="A26">
        <f>_xlfn.XLOOKUP(B26,[1]Códigos!$F$3:$F$25,[1]Códigos!$E$3:$E$25,,0,1)</f>
        <v>1</v>
      </c>
      <c r="B26" s="28" t="s">
        <v>115</v>
      </c>
      <c r="C26">
        <f>+_xlfn.XLOOKUP(D26,[1]Códigos!$F$26:$F$366,[1]Códigos!$E$26:$E$366,,0,1)</f>
        <v>112</v>
      </c>
      <c r="D26" t="s">
        <v>114</v>
      </c>
      <c r="E26">
        <v>3</v>
      </c>
      <c r="F26" t="s">
        <v>154</v>
      </c>
      <c r="G26" t="s">
        <v>113</v>
      </c>
      <c r="H26" t="s">
        <v>112</v>
      </c>
      <c r="I26" t="s">
        <v>111</v>
      </c>
      <c r="J26">
        <v>14.90354</v>
      </c>
      <c r="K26">
        <v>-90.434229999999999</v>
      </c>
      <c r="L26" t="s">
        <v>34</v>
      </c>
      <c r="M26" t="s">
        <v>78</v>
      </c>
      <c r="N26" s="29">
        <v>0</v>
      </c>
    </row>
    <row r="27" spans="1:14" x14ac:dyDescent="0.25">
      <c r="A27">
        <f>_xlfn.XLOOKUP(B27,[1]Códigos!$F$3:$F$25,[1]Códigos!$E$3:$E$25,,0,1)</f>
        <v>1</v>
      </c>
      <c r="B27" s="28" t="s">
        <v>115</v>
      </c>
      <c r="C27">
        <f>+_xlfn.XLOOKUP(D27,[1]Códigos!$F$26:$F$366,[1]Códigos!$E$26:$E$366,,0,1)</f>
        <v>112</v>
      </c>
      <c r="D27" t="s">
        <v>114</v>
      </c>
      <c r="E27">
        <v>3</v>
      </c>
      <c r="F27" t="s">
        <v>154</v>
      </c>
      <c r="G27" t="s">
        <v>113</v>
      </c>
      <c r="H27" t="s">
        <v>112</v>
      </c>
      <c r="I27" t="s">
        <v>111</v>
      </c>
      <c r="J27">
        <v>14.90354</v>
      </c>
      <c r="K27">
        <v>-90.434229999999999</v>
      </c>
      <c r="L27" t="s">
        <v>35</v>
      </c>
      <c r="M27" t="s">
        <v>78</v>
      </c>
      <c r="N27" s="29">
        <v>227.899</v>
      </c>
    </row>
    <row r="28" spans="1:14" x14ac:dyDescent="0.25">
      <c r="A28">
        <f>_xlfn.XLOOKUP(B28,[1]Códigos!$F$3:$F$25,[1]Códigos!$E$3:$E$25,,0,1)</f>
        <v>1</v>
      </c>
      <c r="B28" s="28" t="s">
        <v>115</v>
      </c>
      <c r="C28">
        <f>+_xlfn.XLOOKUP(D28,[1]Códigos!$F$26:$F$366,[1]Códigos!$E$26:$E$366,,0,1)</f>
        <v>112</v>
      </c>
      <c r="D28" t="s">
        <v>114</v>
      </c>
      <c r="E28">
        <v>3</v>
      </c>
      <c r="F28" t="s">
        <v>154</v>
      </c>
      <c r="G28" t="s">
        <v>113</v>
      </c>
      <c r="H28" t="s">
        <v>112</v>
      </c>
      <c r="I28" t="s">
        <v>111</v>
      </c>
      <c r="J28">
        <v>14.90354</v>
      </c>
      <c r="K28">
        <v>-90.434229999999999</v>
      </c>
      <c r="L28" t="s">
        <v>36</v>
      </c>
      <c r="M28" t="s">
        <v>78</v>
      </c>
      <c r="N28" s="29">
        <v>9.1</v>
      </c>
    </row>
    <row r="29" spans="1:14" x14ac:dyDescent="0.25">
      <c r="A29">
        <f>_xlfn.XLOOKUP(B29,[1]Códigos!$F$3:$F$25,[1]Códigos!$E$3:$E$25,,0,1)</f>
        <v>1</v>
      </c>
      <c r="B29" s="28" t="s">
        <v>115</v>
      </c>
      <c r="C29">
        <f>+_xlfn.XLOOKUP(D29,[1]Códigos!$F$26:$F$366,[1]Códigos!$E$26:$E$366,,0,1)</f>
        <v>112</v>
      </c>
      <c r="D29" t="s">
        <v>114</v>
      </c>
      <c r="E29">
        <v>3</v>
      </c>
      <c r="F29" t="s">
        <v>154</v>
      </c>
      <c r="G29" t="s">
        <v>113</v>
      </c>
      <c r="H29" t="s">
        <v>112</v>
      </c>
      <c r="I29" t="s">
        <v>111</v>
      </c>
      <c r="J29">
        <v>14.90354</v>
      </c>
      <c r="K29">
        <v>-90.434229999999999</v>
      </c>
      <c r="L29" t="s">
        <v>37</v>
      </c>
      <c r="M29" t="s">
        <v>78</v>
      </c>
      <c r="N29" s="29">
        <v>44</v>
      </c>
    </row>
    <row r="30" spans="1:14" x14ac:dyDescent="0.25">
      <c r="A30">
        <f>_xlfn.XLOOKUP(B30,[1]Códigos!$F$3:$F$25,[1]Códigos!$E$3:$E$25,,0,1)</f>
        <v>1</v>
      </c>
      <c r="B30" s="28" t="s">
        <v>115</v>
      </c>
      <c r="C30">
        <f>+_xlfn.XLOOKUP(D30,[1]Códigos!$F$26:$F$366,[1]Códigos!$E$26:$E$366,,0,1)</f>
        <v>112</v>
      </c>
      <c r="D30" t="s">
        <v>114</v>
      </c>
      <c r="E30">
        <v>3</v>
      </c>
      <c r="F30" t="s">
        <v>154</v>
      </c>
      <c r="G30" t="s">
        <v>113</v>
      </c>
      <c r="H30" t="s">
        <v>112</v>
      </c>
      <c r="I30" t="s">
        <v>111</v>
      </c>
      <c r="J30">
        <v>14.90354</v>
      </c>
      <c r="K30">
        <v>-90.434229999999999</v>
      </c>
      <c r="L30" t="s">
        <v>38</v>
      </c>
      <c r="M30" t="s">
        <v>78</v>
      </c>
      <c r="N30" s="29">
        <v>4.5999999999999999E-2</v>
      </c>
    </row>
    <row r="31" spans="1:14" x14ac:dyDescent="0.25">
      <c r="A31">
        <f>_xlfn.XLOOKUP(B31,[1]Códigos!$F$3:$F$25,[1]Códigos!$E$3:$E$25,,0,1)</f>
        <v>1</v>
      </c>
      <c r="B31" s="28" t="s">
        <v>115</v>
      </c>
      <c r="C31">
        <f>+_xlfn.XLOOKUP(D31,[1]Códigos!$F$26:$F$366,[1]Códigos!$E$26:$E$366,,0,1)</f>
        <v>112</v>
      </c>
      <c r="D31" t="s">
        <v>114</v>
      </c>
      <c r="E31">
        <v>3</v>
      </c>
      <c r="F31" t="s">
        <v>154</v>
      </c>
      <c r="G31" t="s">
        <v>113</v>
      </c>
      <c r="H31" t="s">
        <v>112</v>
      </c>
      <c r="I31" t="s">
        <v>111</v>
      </c>
      <c r="J31">
        <v>14.90354</v>
      </c>
      <c r="K31">
        <v>-90.434229999999999</v>
      </c>
      <c r="L31" t="s">
        <v>39</v>
      </c>
      <c r="M31" t="s">
        <v>78</v>
      </c>
      <c r="N31" s="29">
        <v>5.8999999999999997E-2</v>
      </c>
    </row>
    <row r="32" spans="1:14" x14ac:dyDescent="0.25">
      <c r="A32">
        <f>_xlfn.XLOOKUP(B32,[1]Códigos!$F$3:$F$25,[1]Códigos!$E$3:$E$25,,0,1)</f>
        <v>1</v>
      </c>
      <c r="B32" s="28" t="s">
        <v>115</v>
      </c>
      <c r="C32">
        <f>+_xlfn.XLOOKUP(D32,[1]Códigos!$F$26:$F$366,[1]Códigos!$E$26:$E$366,,0,1)</f>
        <v>112</v>
      </c>
      <c r="D32" t="s">
        <v>114</v>
      </c>
      <c r="E32">
        <v>3</v>
      </c>
      <c r="F32" t="s">
        <v>154</v>
      </c>
      <c r="G32" t="s">
        <v>113</v>
      </c>
      <c r="H32" t="s">
        <v>112</v>
      </c>
      <c r="I32" t="s">
        <v>111</v>
      </c>
      <c r="J32">
        <v>14.90354</v>
      </c>
      <c r="K32">
        <v>-90.434229999999999</v>
      </c>
      <c r="L32" t="s">
        <v>40</v>
      </c>
      <c r="M32" t="s">
        <v>78</v>
      </c>
      <c r="N32" s="29">
        <v>5.6000000000000001E-2</v>
      </c>
    </row>
    <row r="33" spans="1:14" x14ac:dyDescent="0.25">
      <c r="A33">
        <f>_xlfn.XLOOKUP(B33,[1]Códigos!$F$3:$F$25,[1]Códigos!$E$3:$E$25,,0,1)</f>
        <v>1</v>
      </c>
      <c r="B33" s="28" t="s">
        <v>115</v>
      </c>
      <c r="C33">
        <f>+_xlfn.XLOOKUP(D33,[1]Códigos!$F$26:$F$366,[1]Códigos!$E$26:$E$366,,0,1)</f>
        <v>112</v>
      </c>
      <c r="D33" t="s">
        <v>114</v>
      </c>
      <c r="E33">
        <v>3</v>
      </c>
      <c r="F33" t="s">
        <v>154</v>
      </c>
      <c r="G33" t="s">
        <v>113</v>
      </c>
      <c r="H33" t="s">
        <v>112</v>
      </c>
      <c r="I33" t="s">
        <v>111</v>
      </c>
      <c r="J33">
        <v>14.90354</v>
      </c>
      <c r="K33">
        <v>-90.434229999999999</v>
      </c>
      <c r="L33" t="s">
        <v>41</v>
      </c>
      <c r="M33" t="s">
        <v>78</v>
      </c>
      <c r="N33" s="29">
        <v>4.5999999999999999E-2</v>
      </c>
    </row>
    <row r="34" spans="1:14" x14ac:dyDescent="0.25">
      <c r="A34">
        <f>_xlfn.XLOOKUP(B34,[1]Códigos!$F$3:$F$25,[1]Códigos!$E$3:$E$25,,0,1)</f>
        <v>1</v>
      </c>
      <c r="B34" s="28" t="s">
        <v>115</v>
      </c>
      <c r="C34">
        <f>+_xlfn.XLOOKUP(D34,[1]Códigos!$F$26:$F$366,[1]Códigos!$E$26:$E$366,,0,1)</f>
        <v>112</v>
      </c>
      <c r="D34" t="s">
        <v>114</v>
      </c>
      <c r="E34">
        <v>3</v>
      </c>
      <c r="F34" t="s">
        <v>154</v>
      </c>
      <c r="G34" t="s">
        <v>113</v>
      </c>
      <c r="H34" t="s">
        <v>112</v>
      </c>
      <c r="I34" t="s">
        <v>111</v>
      </c>
      <c r="J34">
        <v>14.90354</v>
      </c>
      <c r="K34">
        <v>-90.434229999999999</v>
      </c>
      <c r="L34" t="s">
        <v>42</v>
      </c>
      <c r="M34" t="s">
        <v>78</v>
      </c>
      <c r="N34" s="29">
        <v>0.8</v>
      </c>
    </row>
    <row r="35" spans="1:14" x14ac:dyDescent="0.25">
      <c r="A35">
        <f>_xlfn.XLOOKUP(B35,[1]Códigos!$F$3:$F$25,[1]Códigos!$E$3:$E$25,,0,1)</f>
        <v>1</v>
      </c>
      <c r="B35" s="28" t="s">
        <v>115</v>
      </c>
      <c r="C35">
        <f>+_xlfn.XLOOKUP(D35,[1]Códigos!$F$26:$F$366,[1]Códigos!$E$26:$E$366,,0,1)</f>
        <v>112</v>
      </c>
      <c r="D35" t="s">
        <v>114</v>
      </c>
      <c r="E35">
        <v>3</v>
      </c>
      <c r="F35" t="s">
        <v>154</v>
      </c>
      <c r="G35" t="s">
        <v>113</v>
      </c>
      <c r="H35" t="s">
        <v>112</v>
      </c>
      <c r="I35" t="s">
        <v>111</v>
      </c>
      <c r="J35">
        <v>14.90354</v>
      </c>
      <c r="K35">
        <v>-90.434229999999999</v>
      </c>
      <c r="L35" t="s">
        <v>43</v>
      </c>
      <c r="M35" t="s">
        <v>78</v>
      </c>
      <c r="N35" s="29">
        <v>3.54</v>
      </c>
    </row>
    <row r="36" spans="1:14" x14ac:dyDescent="0.25">
      <c r="A36">
        <f>_xlfn.XLOOKUP(B36,[1]Códigos!$F$3:$F$25,[1]Códigos!$E$3:$E$25,,0,1)</f>
        <v>1</v>
      </c>
      <c r="B36" s="28" t="s">
        <v>115</v>
      </c>
      <c r="C36">
        <f>+_xlfn.XLOOKUP(D36,[1]Códigos!$F$26:$F$366,[1]Códigos!$E$26:$E$366,,0,1)</f>
        <v>112</v>
      </c>
      <c r="D36" t="s">
        <v>114</v>
      </c>
      <c r="E36">
        <v>3</v>
      </c>
      <c r="F36" t="s">
        <v>154</v>
      </c>
      <c r="G36" t="s">
        <v>113</v>
      </c>
      <c r="H36" t="s">
        <v>112</v>
      </c>
      <c r="I36" t="s">
        <v>111</v>
      </c>
      <c r="J36">
        <v>14.90354</v>
      </c>
      <c r="K36">
        <v>-90.434229999999999</v>
      </c>
      <c r="L36" t="s">
        <v>44</v>
      </c>
      <c r="M36" t="s">
        <v>78</v>
      </c>
      <c r="N36" s="29">
        <v>4.2000000000000003E-2</v>
      </c>
    </row>
    <row r="37" spans="1:14" x14ac:dyDescent="0.25">
      <c r="A37">
        <f>_xlfn.XLOOKUP(B37,[1]Códigos!$F$3:$F$25,[1]Códigos!$E$3:$E$25,,0,1)</f>
        <v>1</v>
      </c>
      <c r="B37" s="28" t="s">
        <v>115</v>
      </c>
      <c r="C37">
        <f>+_xlfn.XLOOKUP(D37,[1]Códigos!$F$26:$F$366,[1]Códigos!$E$26:$E$366,,0,1)</f>
        <v>112</v>
      </c>
      <c r="D37" t="s">
        <v>114</v>
      </c>
      <c r="E37">
        <v>3</v>
      </c>
      <c r="F37" t="s">
        <v>154</v>
      </c>
      <c r="G37" t="s">
        <v>113</v>
      </c>
      <c r="H37" t="s">
        <v>112</v>
      </c>
      <c r="I37" t="s">
        <v>111</v>
      </c>
      <c r="J37">
        <v>14.90354</v>
      </c>
      <c r="K37">
        <v>-90.434229999999999</v>
      </c>
      <c r="L37" t="s">
        <v>45</v>
      </c>
      <c r="M37" t="s">
        <v>78</v>
      </c>
      <c r="N37" s="29">
        <v>0.13800000000000001</v>
      </c>
    </row>
    <row r="38" spans="1:14" x14ac:dyDescent="0.25">
      <c r="A38">
        <f>_xlfn.XLOOKUP(B38,[1]Códigos!$F$3:$F$25,[1]Códigos!$E$3:$E$25,,0,1)</f>
        <v>1</v>
      </c>
      <c r="B38" s="28" t="s">
        <v>115</v>
      </c>
      <c r="C38">
        <f>+_xlfn.XLOOKUP(D38,[1]Códigos!$F$26:$F$366,[1]Códigos!$E$26:$E$366,,0,1)</f>
        <v>112</v>
      </c>
      <c r="D38" t="s">
        <v>114</v>
      </c>
      <c r="E38">
        <v>3</v>
      </c>
      <c r="F38" t="s">
        <v>154</v>
      </c>
      <c r="G38" t="s">
        <v>113</v>
      </c>
      <c r="H38" t="s">
        <v>112</v>
      </c>
      <c r="I38" t="s">
        <v>111</v>
      </c>
      <c r="J38">
        <v>14.90354</v>
      </c>
      <c r="K38">
        <v>-90.434229999999999</v>
      </c>
      <c r="L38" t="s">
        <v>46</v>
      </c>
      <c r="M38" t="s">
        <v>78</v>
      </c>
      <c r="N38" s="29">
        <v>0</v>
      </c>
    </row>
    <row r="39" spans="1:14" x14ac:dyDescent="0.25">
      <c r="A39">
        <f>_xlfn.XLOOKUP(B39,[1]Códigos!$F$3:$F$25,[1]Códigos!$E$3:$E$25,,0,1)</f>
        <v>7</v>
      </c>
      <c r="B39" s="28" t="s">
        <v>313</v>
      </c>
      <c r="C39">
        <f>+_xlfn.XLOOKUP(D39,[1]Códigos!$F$26:$F$366,[1]Códigos!$E$26:$E$366,,0,1)</f>
        <v>713</v>
      </c>
      <c r="D39" t="s">
        <v>59</v>
      </c>
      <c r="E39">
        <v>2</v>
      </c>
      <c r="F39" t="s">
        <v>68</v>
      </c>
      <c r="G39" t="s">
        <v>58</v>
      </c>
      <c r="H39" t="s">
        <v>57</v>
      </c>
      <c r="I39" t="s">
        <v>56</v>
      </c>
      <c r="J39">
        <v>14.556013999999999</v>
      </c>
      <c r="K39">
        <v>-91.113575999999995</v>
      </c>
      <c r="L39" t="s">
        <v>10</v>
      </c>
      <c r="M39" t="s">
        <v>74</v>
      </c>
      <c r="N39" s="29">
        <v>21.1</v>
      </c>
    </row>
    <row r="40" spans="1:14" x14ac:dyDescent="0.25">
      <c r="A40">
        <f>_xlfn.XLOOKUP(B40,[1]Códigos!$F$3:$F$25,[1]Códigos!$E$3:$E$25,,0,1)</f>
        <v>7</v>
      </c>
      <c r="B40" s="28" t="s">
        <v>313</v>
      </c>
      <c r="C40">
        <f>+_xlfn.XLOOKUP(D40,[1]Códigos!$F$26:$F$366,[1]Códigos!$E$26:$E$366,,0,1)</f>
        <v>713</v>
      </c>
      <c r="D40" t="s">
        <v>59</v>
      </c>
      <c r="E40">
        <v>2</v>
      </c>
      <c r="F40" t="s">
        <v>68</v>
      </c>
      <c r="G40" t="s">
        <v>58</v>
      </c>
      <c r="H40" t="s">
        <v>57</v>
      </c>
      <c r="I40" t="s">
        <v>56</v>
      </c>
      <c r="J40">
        <v>14.556013999999999</v>
      </c>
      <c r="K40">
        <v>-91.113575999999995</v>
      </c>
      <c r="L40" t="s">
        <v>11</v>
      </c>
      <c r="M40" t="s">
        <v>74</v>
      </c>
      <c r="N40" s="29">
        <v>26.8</v>
      </c>
    </row>
    <row r="41" spans="1:14" x14ac:dyDescent="0.25">
      <c r="A41">
        <f>_xlfn.XLOOKUP(B41,[1]Códigos!$F$3:$F$25,[1]Códigos!$E$3:$E$25,,0,1)</f>
        <v>7</v>
      </c>
      <c r="B41" s="28" t="s">
        <v>313</v>
      </c>
      <c r="C41">
        <f>+_xlfn.XLOOKUP(D41,[1]Códigos!$F$26:$F$366,[1]Códigos!$E$26:$E$366,,0,1)</f>
        <v>713</v>
      </c>
      <c r="D41" t="s">
        <v>59</v>
      </c>
      <c r="E41">
        <v>2</v>
      </c>
      <c r="F41" t="s">
        <v>68</v>
      </c>
      <c r="G41" t="s">
        <v>58</v>
      </c>
      <c r="H41" t="s">
        <v>57</v>
      </c>
      <c r="I41" t="s">
        <v>56</v>
      </c>
      <c r="J41">
        <v>14.556013999999999</v>
      </c>
      <c r="K41">
        <v>-91.113575999999995</v>
      </c>
      <c r="L41" t="s">
        <v>12</v>
      </c>
      <c r="M41" t="s">
        <v>75</v>
      </c>
      <c r="N41" s="29">
        <v>53</v>
      </c>
    </row>
    <row r="42" spans="1:14" x14ac:dyDescent="0.25">
      <c r="A42">
        <f>_xlfn.XLOOKUP(B42,[1]Códigos!$F$3:$F$25,[1]Códigos!$E$3:$E$25,,0,1)</f>
        <v>7</v>
      </c>
      <c r="B42" s="28" t="s">
        <v>313</v>
      </c>
      <c r="C42">
        <f>+_xlfn.XLOOKUP(D42,[1]Códigos!$F$26:$F$366,[1]Códigos!$E$26:$E$366,,0,1)</f>
        <v>713</v>
      </c>
      <c r="D42" t="s">
        <v>59</v>
      </c>
      <c r="E42">
        <v>2</v>
      </c>
      <c r="F42" t="s">
        <v>68</v>
      </c>
      <c r="G42" t="s">
        <v>58</v>
      </c>
      <c r="H42" t="s">
        <v>57</v>
      </c>
      <c r="I42" t="s">
        <v>56</v>
      </c>
      <c r="J42">
        <v>14.556013999999999</v>
      </c>
      <c r="K42">
        <v>-91.113575999999995</v>
      </c>
      <c r="L42" t="s">
        <v>13</v>
      </c>
      <c r="M42" t="s">
        <v>76</v>
      </c>
      <c r="N42" s="29">
        <v>8.3800000000000008</v>
      </c>
    </row>
    <row r="43" spans="1:14" x14ac:dyDescent="0.25">
      <c r="A43">
        <f>_xlfn.XLOOKUP(B43,[1]Códigos!$F$3:$F$25,[1]Códigos!$E$3:$E$25,,0,1)</f>
        <v>7</v>
      </c>
      <c r="B43" s="28" t="s">
        <v>313</v>
      </c>
      <c r="C43">
        <f>+_xlfn.XLOOKUP(D43,[1]Códigos!$F$26:$F$366,[1]Códigos!$E$26:$E$366,,0,1)</f>
        <v>713</v>
      </c>
      <c r="D43" t="s">
        <v>59</v>
      </c>
      <c r="E43">
        <v>2</v>
      </c>
      <c r="F43" t="s">
        <v>68</v>
      </c>
      <c r="G43" t="s">
        <v>58</v>
      </c>
      <c r="H43" t="s">
        <v>57</v>
      </c>
      <c r="I43" t="s">
        <v>56</v>
      </c>
      <c r="J43">
        <v>14.556013999999999</v>
      </c>
      <c r="K43">
        <v>-91.113575999999995</v>
      </c>
      <c r="L43" t="s">
        <v>14</v>
      </c>
      <c r="M43" t="s">
        <v>77</v>
      </c>
      <c r="N43" s="29">
        <v>362.8</v>
      </c>
    </row>
    <row r="44" spans="1:14" x14ac:dyDescent="0.25">
      <c r="A44">
        <f>_xlfn.XLOOKUP(B44,[1]Códigos!$F$3:$F$25,[1]Códigos!$E$3:$E$25,,0,1)</f>
        <v>7</v>
      </c>
      <c r="B44" s="28" t="s">
        <v>313</v>
      </c>
      <c r="C44">
        <f>+_xlfn.XLOOKUP(D44,[1]Códigos!$F$26:$F$366,[1]Códigos!$E$26:$E$366,,0,1)</f>
        <v>713</v>
      </c>
      <c r="D44" t="s">
        <v>59</v>
      </c>
      <c r="E44">
        <v>2</v>
      </c>
      <c r="F44" t="s">
        <v>68</v>
      </c>
      <c r="G44" t="s">
        <v>58</v>
      </c>
      <c r="H44" t="s">
        <v>57</v>
      </c>
      <c r="I44" t="s">
        <v>56</v>
      </c>
      <c r="J44">
        <v>14.556013999999999</v>
      </c>
      <c r="K44">
        <v>-91.113575999999995</v>
      </c>
      <c r="L44" t="s">
        <v>15</v>
      </c>
      <c r="M44" t="s">
        <v>78</v>
      </c>
      <c r="N44" s="29">
        <v>178.3</v>
      </c>
    </row>
    <row r="45" spans="1:14" x14ac:dyDescent="0.25">
      <c r="A45">
        <f>_xlfn.XLOOKUP(B45,[1]Códigos!$F$3:$F$25,[1]Códigos!$E$3:$E$25,,0,1)</f>
        <v>7</v>
      </c>
      <c r="B45" s="28" t="s">
        <v>313</v>
      </c>
      <c r="C45">
        <f>+_xlfn.XLOOKUP(D45,[1]Códigos!$F$26:$F$366,[1]Códigos!$E$26:$E$366,,0,1)</f>
        <v>713</v>
      </c>
      <c r="D45" t="s">
        <v>59</v>
      </c>
      <c r="E45">
        <v>2</v>
      </c>
      <c r="F45" t="s">
        <v>68</v>
      </c>
      <c r="G45" t="s">
        <v>58</v>
      </c>
      <c r="H45" t="s">
        <v>57</v>
      </c>
      <c r="I45" t="s">
        <v>56</v>
      </c>
      <c r="J45">
        <v>14.556013999999999</v>
      </c>
      <c r="K45">
        <v>-91.113575999999995</v>
      </c>
      <c r="L45" t="s">
        <v>16</v>
      </c>
      <c r="M45" t="s">
        <v>79</v>
      </c>
      <c r="N45" s="29">
        <v>0.224</v>
      </c>
    </row>
    <row r="46" spans="1:14" x14ac:dyDescent="0.25">
      <c r="A46">
        <f>_xlfn.XLOOKUP(B46,[1]Códigos!$F$3:$F$25,[1]Códigos!$E$3:$E$25,,0,1)</f>
        <v>7</v>
      </c>
      <c r="B46" s="28" t="s">
        <v>313</v>
      </c>
      <c r="C46">
        <f>+_xlfn.XLOOKUP(D46,[1]Códigos!$F$26:$F$366,[1]Códigos!$E$26:$E$366,,0,1)</f>
        <v>713</v>
      </c>
      <c r="D46" t="s">
        <v>59</v>
      </c>
      <c r="E46">
        <v>2</v>
      </c>
      <c r="F46" t="s">
        <v>68</v>
      </c>
      <c r="G46" t="s">
        <v>58</v>
      </c>
      <c r="H46" t="s">
        <v>57</v>
      </c>
      <c r="I46" t="s">
        <v>56</v>
      </c>
      <c r="J46">
        <v>14.556013999999999</v>
      </c>
      <c r="K46">
        <v>-91.113575999999995</v>
      </c>
      <c r="L46" t="s">
        <v>17</v>
      </c>
      <c r="M46" t="s">
        <v>155</v>
      </c>
      <c r="N46" s="29">
        <v>2.7570000000000001</v>
      </c>
    </row>
    <row r="47" spans="1:14" x14ac:dyDescent="0.25">
      <c r="A47">
        <f>_xlfn.XLOOKUP(B47,[1]Códigos!$F$3:$F$25,[1]Códigos!$E$3:$E$25,,0,1)</f>
        <v>7</v>
      </c>
      <c r="B47" s="28" t="s">
        <v>313</v>
      </c>
      <c r="C47">
        <f>+_xlfn.XLOOKUP(D47,[1]Códigos!$F$26:$F$366,[1]Códigos!$E$26:$E$366,,0,1)</f>
        <v>713</v>
      </c>
      <c r="D47" t="s">
        <v>59</v>
      </c>
      <c r="E47">
        <v>2</v>
      </c>
      <c r="F47" t="s">
        <v>68</v>
      </c>
      <c r="G47" t="s">
        <v>58</v>
      </c>
      <c r="H47" t="s">
        <v>57</v>
      </c>
      <c r="I47" t="s">
        <v>56</v>
      </c>
      <c r="J47">
        <v>14.556013999999999</v>
      </c>
      <c r="K47">
        <v>-91.113575999999995</v>
      </c>
      <c r="L47" t="s">
        <v>18</v>
      </c>
      <c r="M47" t="s">
        <v>78</v>
      </c>
      <c r="N47" s="29">
        <v>6.88</v>
      </c>
    </row>
    <row r="48" spans="1:14" x14ac:dyDescent="0.25">
      <c r="A48">
        <f>_xlfn.XLOOKUP(B48,[1]Códigos!$F$3:$F$25,[1]Códigos!$E$3:$E$25,,0,1)</f>
        <v>7</v>
      </c>
      <c r="B48" s="28" t="s">
        <v>313</v>
      </c>
      <c r="C48">
        <f>+_xlfn.XLOOKUP(D48,[1]Códigos!$F$26:$F$366,[1]Códigos!$E$26:$E$366,,0,1)</f>
        <v>713</v>
      </c>
      <c r="D48" t="s">
        <v>59</v>
      </c>
      <c r="E48">
        <v>2</v>
      </c>
      <c r="F48" t="s">
        <v>68</v>
      </c>
      <c r="G48" t="s">
        <v>58</v>
      </c>
      <c r="H48" t="s">
        <v>57</v>
      </c>
      <c r="I48" t="s">
        <v>56</v>
      </c>
      <c r="J48">
        <v>14.556013999999999</v>
      </c>
      <c r="K48">
        <v>-91.113575999999995</v>
      </c>
      <c r="L48" t="s">
        <v>19</v>
      </c>
      <c r="M48" t="s">
        <v>80</v>
      </c>
      <c r="N48" s="29">
        <v>71.8</v>
      </c>
    </row>
    <row r="49" spans="1:14" x14ac:dyDescent="0.25">
      <c r="A49">
        <f>_xlfn.XLOOKUP(B49,[1]Códigos!$F$3:$F$25,[1]Códigos!$E$3:$E$25,,0,1)</f>
        <v>7</v>
      </c>
      <c r="B49" s="28" t="s">
        <v>313</v>
      </c>
      <c r="C49">
        <f>+_xlfn.XLOOKUP(D49,[1]Códigos!$F$26:$F$366,[1]Códigos!$E$26:$E$366,,0,1)</f>
        <v>713</v>
      </c>
      <c r="D49" t="s">
        <v>59</v>
      </c>
      <c r="E49">
        <v>2</v>
      </c>
      <c r="F49" t="s">
        <v>68</v>
      </c>
      <c r="G49" t="s">
        <v>58</v>
      </c>
      <c r="H49" t="s">
        <v>57</v>
      </c>
      <c r="I49" t="s">
        <v>56</v>
      </c>
      <c r="J49">
        <v>14.556013999999999</v>
      </c>
      <c r="K49">
        <v>-91.113575999999995</v>
      </c>
      <c r="L49" t="s">
        <v>20</v>
      </c>
      <c r="M49" t="s">
        <v>81</v>
      </c>
      <c r="N49" s="29">
        <v>40.11</v>
      </c>
    </row>
    <row r="50" spans="1:14" x14ac:dyDescent="0.25">
      <c r="A50">
        <f>_xlfn.XLOOKUP(B50,[1]Códigos!$F$3:$F$25,[1]Códigos!$E$3:$E$25,,0,1)</f>
        <v>7</v>
      </c>
      <c r="B50" s="28" t="s">
        <v>313</v>
      </c>
      <c r="C50">
        <f>+_xlfn.XLOOKUP(D50,[1]Códigos!$F$26:$F$366,[1]Códigos!$E$26:$E$366,,0,1)</f>
        <v>713</v>
      </c>
      <c r="D50" t="s">
        <v>59</v>
      </c>
      <c r="E50">
        <v>2</v>
      </c>
      <c r="F50" t="s">
        <v>68</v>
      </c>
      <c r="G50" t="s">
        <v>58</v>
      </c>
      <c r="H50" t="s">
        <v>57</v>
      </c>
      <c r="I50" t="s">
        <v>56</v>
      </c>
      <c r="J50">
        <v>14.556013999999999</v>
      </c>
      <c r="K50">
        <v>-91.113575999999995</v>
      </c>
      <c r="L50" t="s">
        <v>21</v>
      </c>
      <c r="M50" t="s">
        <v>21</v>
      </c>
      <c r="N50" s="29" t="s">
        <v>52</v>
      </c>
    </row>
    <row r="51" spans="1:14" x14ac:dyDescent="0.25">
      <c r="A51">
        <f>_xlfn.XLOOKUP(B51,[1]Códigos!$F$3:$F$25,[1]Códigos!$E$3:$E$25,,0,1)</f>
        <v>7</v>
      </c>
      <c r="B51" s="28" t="s">
        <v>313</v>
      </c>
      <c r="C51">
        <f>+_xlfn.XLOOKUP(D51,[1]Códigos!$F$26:$F$366,[1]Códigos!$E$26:$E$366,,0,1)</f>
        <v>713</v>
      </c>
      <c r="D51" t="s">
        <v>59</v>
      </c>
      <c r="E51">
        <v>2</v>
      </c>
      <c r="F51" t="s">
        <v>68</v>
      </c>
      <c r="G51" t="s">
        <v>58</v>
      </c>
      <c r="H51" t="s">
        <v>57</v>
      </c>
      <c r="I51" t="s">
        <v>56</v>
      </c>
      <c r="J51">
        <v>14.556013999999999</v>
      </c>
      <c r="K51">
        <v>-91.113575999999995</v>
      </c>
      <c r="L51" t="s">
        <v>22</v>
      </c>
      <c r="N51" s="29" t="s">
        <v>90</v>
      </c>
    </row>
    <row r="52" spans="1:14" x14ac:dyDescent="0.25">
      <c r="A52">
        <f>_xlfn.XLOOKUP(B52,[1]Códigos!$F$3:$F$25,[1]Códigos!$E$3:$E$25,,0,1)</f>
        <v>7</v>
      </c>
      <c r="B52" s="28" t="s">
        <v>313</v>
      </c>
      <c r="C52">
        <f>+_xlfn.XLOOKUP(D52,[1]Códigos!$F$26:$F$366,[1]Códigos!$E$26:$E$366,,0,1)</f>
        <v>713</v>
      </c>
      <c r="D52" t="s">
        <v>59</v>
      </c>
      <c r="E52">
        <v>2</v>
      </c>
      <c r="F52" t="s">
        <v>68</v>
      </c>
      <c r="G52" t="s">
        <v>58</v>
      </c>
      <c r="H52" t="s">
        <v>57</v>
      </c>
      <c r="I52" t="s">
        <v>56</v>
      </c>
      <c r="J52">
        <v>14.556013999999999</v>
      </c>
      <c r="K52">
        <v>-91.113575999999995</v>
      </c>
      <c r="L52" t="s">
        <v>23</v>
      </c>
      <c r="M52" t="s">
        <v>78</v>
      </c>
      <c r="N52" s="29">
        <v>4.78</v>
      </c>
    </row>
    <row r="53" spans="1:14" x14ac:dyDescent="0.25">
      <c r="A53">
        <f>_xlfn.XLOOKUP(B53,[1]Códigos!$F$3:$F$25,[1]Códigos!$E$3:$E$25,,0,1)</f>
        <v>7</v>
      </c>
      <c r="B53" s="28" t="s">
        <v>313</v>
      </c>
      <c r="C53">
        <f>+_xlfn.XLOOKUP(D53,[1]Códigos!$F$26:$F$366,[1]Códigos!$E$26:$E$366,,0,1)</f>
        <v>713</v>
      </c>
      <c r="D53" t="s">
        <v>59</v>
      </c>
      <c r="E53">
        <v>2</v>
      </c>
      <c r="F53" t="s">
        <v>68</v>
      </c>
      <c r="G53" t="s">
        <v>58</v>
      </c>
      <c r="H53" t="s">
        <v>57</v>
      </c>
      <c r="I53" t="s">
        <v>56</v>
      </c>
      <c r="J53">
        <v>14.556013999999999</v>
      </c>
      <c r="K53">
        <v>-91.113575999999995</v>
      </c>
      <c r="L53" t="s">
        <v>24</v>
      </c>
      <c r="M53" t="s">
        <v>78</v>
      </c>
      <c r="N53" s="29">
        <v>134.94300000000001</v>
      </c>
    </row>
    <row r="54" spans="1:14" x14ac:dyDescent="0.25">
      <c r="A54">
        <f>_xlfn.XLOOKUP(B54,[1]Códigos!$F$3:$F$25,[1]Códigos!$E$3:$E$25,,0,1)</f>
        <v>7</v>
      </c>
      <c r="B54" s="28" t="s">
        <v>313</v>
      </c>
      <c r="C54">
        <f>+_xlfn.XLOOKUP(D54,[1]Códigos!$F$26:$F$366,[1]Códigos!$E$26:$E$366,,0,1)</f>
        <v>713</v>
      </c>
      <c r="D54" t="s">
        <v>59</v>
      </c>
      <c r="E54">
        <v>2</v>
      </c>
      <c r="F54" t="s">
        <v>68</v>
      </c>
      <c r="G54" t="s">
        <v>58</v>
      </c>
      <c r="H54" t="s">
        <v>57</v>
      </c>
      <c r="I54" t="s">
        <v>56</v>
      </c>
      <c r="J54">
        <v>14.556013999999999</v>
      </c>
      <c r="K54">
        <v>-91.113575999999995</v>
      </c>
      <c r="L54" t="s">
        <v>25</v>
      </c>
      <c r="M54" t="s">
        <v>78</v>
      </c>
      <c r="N54" s="29">
        <v>232</v>
      </c>
    </row>
    <row r="55" spans="1:14" x14ac:dyDescent="0.25">
      <c r="A55">
        <f>_xlfn.XLOOKUP(B55,[1]Códigos!$F$3:$F$25,[1]Códigos!$E$3:$E$25,,0,1)</f>
        <v>7</v>
      </c>
      <c r="B55" s="28" t="s">
        <v>313</v>
      </c>
      <c r="C55">
        <f>+_xlfn.XLOOKUP(D55,[1]Códigos!$F$26:$F$366,[1]Códigos!$E$26:$E$366,,0,1)</f>
        <v>713</v>
      </c>
      <c r="D55" t="s">
        <v>59</v>
      </c>
      <c r="E55">
        <v>2</v>
      </c>
      <c r="F55" t="s">
        <v>68</v>
      </c>
      <c r="G55" t="s">
        <v>58</v>
      </c>
      <c r="H55" t="s">
        <v>57</v>
      </c>
      <c r="I55" t="s">
        <v>56</v>
      </c>
      <c r="J55">
        <v>14.556013999999999</v>
      </c>
      <c r="K55">
        <v>-91.113575999999995</v>
      </c>
      <c r="L55" t="s">
        <v>26</v>
      </c>
      <c r="M55" t="s">
        <v>78</v>
      </c>
      <c r="N55" s="29">
        <v>0.19600000000000001</v>
      </c>
    </row>
    <row r="56" spans="1:14" x14ac:dyDescent="0.25">
      <c r="A56">
        <f>_xlfn.XLOOKUP(B56,[1]Códigos!$F$3:$F$25,[1]Códigos!$E$3:$E$25,,0,1)</f>
        <v>7</v>
      </c>
      <c r="B56" s="28" t="s">
        <v>313</v>
      </c>
      <c r="C56">
        <f>+_xlfn.XLOOKUP(D56,[1]Códigos!$F$26:$F$366,[1]Códigos!$E$26:$E$366,,0,1)</f>
        <v>713</v>
      </c>
      <c r="D56" t="s">
        <v>59</v>
      </c>
      <c r="E56">
        <v>2</v>
      </c>
      <c r="F56" t="s">
        <v>68</v>
      </c>
      <c r="G56" t="s">
        <v>58</v>
      </c>
      <c r="H56" t="s">
        <v>57</v>
      </c>
      <c r="I56" t="s">
        <v>56</v>
      </c>
      <c r="J56">
        <v>14.556013999999999</v>
      </c>
      <c r="K56">
        <v>-91.113575999999995</v>
      </c>
      <c r="L56" t="s">
        <v>27</v>
      </c>
      <c r="M56" t="s">
        <v>78</v>
      </c>
      <c r="N56" s="29">
        <v>0.6</v>
      </c>
    </row>
    <row r="57" spans="1:14" x14ac:dyDescent="0.25">
      <c r="A57">
        <f>_xlfn.XLOOKUP(B57,[1]Códigos!$F$3:$F$25,[1]Códigos!$E$3:$E$25,,0,1)</f>
        <v>7</v>
      </c>
      <c r="B57" s="28" t="s">
        <v>313</v>
      </c>
      <c r="C57">
        <f>+_xlfn.XLOOKUP(D57,[1]Códigos!$F$26:$F$366,[1]Códigos!$E$26:$E$366,,0,1)</f>
        <v>713</v>
      </c>
      <c r="D57" t="s">
        <v>59</v>
      </c>
      <c r="E57">
        <v>2</v>
      </c>
      <c r="F57" t="s">
        <v>68</v>
      </c>
      <c r="G57" t="s">
        <v>58</v>
      </c>
      <c r="H57" t="s">
        <v>57</v>
      </c>
      <c r="I57" t="s">
        <v>56</v>
      </c>
      <c r="J57">
        <v>14.556013999999999</v>
      </c>
      <c r="K57">
        <v>-91.113575999999995</v>
      </c>
      <c r="L57" t="s">
        <v>28</v>
      </c>
      <c r="M57" t="s">
        <v>78</v>
      </c>
      <c r="N57" s="29">
        <v>0</v>
      </c>
    </row>
    <row r="58" spans="1:14" x14ac:dyDescent="0.25">
      <c r="A58">
        <f>_xlfn.XLOOKUP(B58,[1]Códigos!$F$3:$F$25,[1]Códigos!$E$3:$E$25,,0,1)</f>
        <v>7</v>
      </c>
      <c r="B58" s="28" t="s">
        <v>313</v>
      </c>
      <c r="C58">
        <f>+_xlfn.XLOOKUP(D58,[1]Códigos!$F$26:$F$366,[1]Códigos!$E$26:$E$366,,0,1)</f>
        <v>713</v>
      </c>
      <c r="D58" t="s">
        <v>59</v>
      </c>
      <c r="E58">
        <v>2</v>
      </c>
      <c r="F58" t="s">
        <v>68</v>
      </c>
      <c r="G58" t="s">
        <v>58</v>
      </c>
      <c r="H58" t="s">
        <v>57</v>
      </c>
      <c r="I58" t="s">
        <v>56</v>
      </c>
      <c r="J58">
        <v>14.556013999999999</v>
      </c>
      <c r="K58">
        <v>-91.113575999999995</v>
      </c>
      <c r="L58" t="s">
        <v>29</v>
      </c>
      <c r="M58" t="s">
        <v>82</v>
      </c>
      <c r="N58" s="29">
        <v>7</v>
      </c>
    </row>
    <row r="59" spans="1:14" x14ac:dyDescent="0.25">
      <c r="A59">
        <f>_xlfn.XLOOKUP(B59,[1]Códigos!$F$3:$F$25,[1]Códigos!$E$3:$E$25,,0,1)</f>
        <v>7</v>
      </c>
      <c r="B59" s="28" t="s">
        <v>313</v>
      </c>
      <c r="C59">
        <f>+_xlfn.XLOOKUP(D59,[1]Códigos!$F$26:$F$366,[1]Códigos!$E$26:$E$366,,0,1)</f>
        <v>713</v>
      </c>
      <c r="D59" t="s">
        <v>59</v>
      </c>
      <c r="E59">
        <v>2</v>
      </c>
      <c r="F59" t="s">
        <v>68</v>
      </c>
      <c r="G59" t="s">
        <v>58</v>
      </c>
      <c r="H59" t="s">
        <v>57</v>
      </c>
      <c r="I59" t="s">
        <v>56</v>
      </c>
      <c r="J59">
        <v>14.556013999999999</v>
      </c>
      <c r="K59">
        <v>-91.113575999999995</v>
      </c>
      <c r="L59" t="s">
        <v>30</v>
      </c>
      <c r="M59" t="s">
        <v>156</v>
      </c>
      <c r="N59" s="29">
        <v>7</v>
      </c>
    </row>
    <row r="60" spans="1:14" x14ac:dyDescent="0.25">
      <c r="A60">
        <f>_xlfn.XLOOKUP(B60,[1]Códigos!$F$3:$F$25,[1]Códigos!$E$3:$E$25,,0,1)</f>
        <v>7</v>
      </c>
      <c r="B60" s="28" t="s">
        <v>313</v>
      </c>
      <c r="C60">
        <f>+_xlfn.XLOOKUP(D60,[1]Códigos!$F$26:$F$366,[1]Códigos!$E$26:$E$366,,0,1)</f>
        <v>713</v>
      </c>
      <c r="D60" t="s">
        <v>59</v>
      </c>
      <c r="E60">
        <v>2</v>
      </c>
      <c r="F60" t="s">
        <v>68</v>
      </c>
      <c r="G60" t="s">
        <v>58</v>
      </c>
      <c r="H60" t="s">
        <v>57</v>
      </c>
      <c r="I60" t="s">
        <v>56</v>
      </c>
      <c r="J60">
        <v>14.556013999999999</v>
      </c>
      <c r="K60">
        <v>-91.113575999999995</v>
      </c>
      <c r="L60" t="s">
        <v>31</v>
      </c>
      <c r="M60" t="s">
        <v>78</v>
      </c>
      <c r="N60" s="29">
        <v>0.23</v>
      </c>
    </row>
    <row r="61" spans="1:14" x14ac:dyDescent="0.25">
      <c r="A61">
        <f>_xlfn.XLOOKUP(B61,[1]Códigos!$F$3:$F$25,[1]Códigos!$E$3:$E$25,,0,1)</f>
        <v>7</v>
      </c>
      <c r="B61" s="28" t="s">
        <v>313</v>
      </c>
      <c r="C61">
        <f>+_xlfn.XLOOKUP(D61,[1]Códigos!$F$26:$F$366,[1]Códigos!$E$26:$E$366,,0,1)</f>
        <v>713</v>
      </c>
      <c r="D61" t="s">
        <v>59</v>
      </c>
      <c r="E61">
        <v>2</v>
      </c>
      <c r="F61" t="s">
        <v>68</v>
      </c>
      <c r="G61" t="s">
        <v>58</v>
      </c>
      <c r="H61" t="s">
        <v>57</v>
      </c>
      <c r="I61" t="s">
        <v>56</v>
      </c>
      <c r="J61">
        <v>14.556013999999999</v>
      </c>
      <c r="K61">
        <v>-91.113575999999995</v>
      </c>
      <c r="L61" t="s">
        <v>32</v>
      </c>
      <c r="M61" t="s">
        <v>78</v>
      </c>
      <c r="N61" s="29">
        <v>0.46</v>
      </c>
    </row>
    <row r="62" spans="1:14" x14ac:dyDescent="0.25">
      <c r="A62">
        <f>_xlfn.XLOOKUP(B62,[1]Códigos!$F$3:$F$25,[1]Códigos!$E$3:$E$25,,0,1)</f>
        <v>7</v>
      </c>
      <c r="B62" s="28" t="s">
        <v>313</v>
      </c>
      <c r="C62">
        <f>+_xlfn.XLOOKUP(D62,[1]Códigos!$F$26:$F$366,[1]Códigos!$E$26:$E$366,,0,1)</f>
        <v>713</v>
      </c>
      <c r="D62" t="s">
        <v>59</v>
      </c>
      <c r="E62">
        <v>2</v>
      </c>
      <c r="F62" t="s">
        <v>68</v>
      </c>
      <c r="G62" t="s">
        <v>58</v>
      </c>
      <c r="H62" t="s">
        <v>57</v>
      </c>
      <c r="I62" t="s">
        <v>56</v>
      </c>
      <c r="J62">
        <v>14.556013999999999</v>
      </c>
      <c r="K62">
        <v>-91.113575999999995</v>
      </c>
      <c r="L62" t="s">
        <v>33</v>
      </c>
      <c r="M62" t="s">
        <v>78</v>
      </c>
      <c r="N62" s="29">
        <v>28</v>
      </c>
    </row>
    <row r="63" spans="1:14" x14ac:dyDescent="0.25">
      <c r="A63">
        <f>_xlfn.XLOOKUP(B63,[1]Códigos!$F$3:$F$25,[1]Códigos!$E$3:$E$25,,0,1)</f>
        <v>7</v>
      </c>
      <c r="B63" s="28" t="s">
        <v>313</v>
      </c>
      <c r="C63">
        <f>+_xlfn.XLOOKUP(D63,[1]Códigos!$F$26:$F$366,[1]Códigos!$E$26:$E$366,,0,1)</f>
        <v>713</v>
      </c>
      <c r="D63" t="s">
        <v>59</v>
      </c>
      <c r="E63">
        <v>2</v>
      </c>
      <c r="F63" t="s">
        <v>68</v>
      </c>
      <c r="G63" t="s">
        <v>58</v>
      </c>
      <c r="H63" t="s">
        <v>57</v>
      </c>
      <c r="I63" t="s">
        <v>56</v>
      </c>
      <c r="J63">
        <v>14.556013999999999</v>
      </c>
      <c r="K63">
        <v>-91.113575999999995</v>
      </c>
      <c r="L63" t="s">
        <v>34</v>
      </c>
      <c r="M63" t="s">
        <v>78</v>
      </c>
      <c r="N63" s="29">
        <v>0</v>
      </c>
    </row>
    <row r="64" spans="1:14" x14ac:dyDescent="0.25">
      <c r="A64">
        <f>_xlfn.XLOOKUP(B64,[1]Códigos!$F$3:$F$25,[1]Códigos!$E$3:$E$25,,0,1)</f>
        <v>7</v>
      </c>
      <c r="B64" s="28" t="s">
        <v>313</v>
      </c>
      <c r="C64">
        <f>+_xlfn.XLOOKUP(D64,[1]Códigos!$F$26:$F$366,[1]Códigos!$E$26:$E$366,,0,1)</f>
        <v>713</v>
      </c>
      <c r="D64" t="s">
        <v>59</v>
      </c>
      <c r="E64">
        <v>2</v>
      </c>
      <c r="F64" t="s">
        <v>68</v>
      </c>
      <c r="G64" t="s">
        <v>58</v>
      </c>
      <c r="H64" t="s">
        <v>57</v>
      </c>
      <c r="I64" t="s">
        <v>56</v>
      </c>
      <c r="J64">
        <v>14.556013999999999</v>
      </c>
      <c r="K64">
        <v>-91.113575999999995</v>
      </c>
      <c r="L64" t="s">
        <v>35</v>
      </c>
      <c r="M64" t="s">
        <v>78</v>
      </c>
      <c r="N64" s="29">
        <v>134.94300000000001</v>
      </c>
    </row>
    <row r="65" spans="1:14" x14ac:dyDescent="0.25">
      <c r="A65">
        <f>_xlfn.XLOOKUP(B65,[1]Códigos!$F$3:$F$25,[1]Códigos!$E$3:$E$25,,0,1)</f>
        <v>7</v>
      </c>
      <c r="B65" s="28" t="s">
        <v>313</v>
      </c>
      <c r="C65">
        <f>+_xlfn.XLOOKUP(D65,[1]Códigos!$F$26:$F$366,[1]Códigos!$E$26:$E$366,,0,1)</f>
        <v>713</v>
      </c>
      <c r="D65" t="s">
        <v>59</v>
      </c>
      <c r="E65">
        <v>2</v>
      </c>
      <c r="F65" t="s">
        <v>68</v>
      </c>
      <c r="G65" t="s">
        <v>58</v>
      </c>
      <c r="H65" t="s">
        <v>57</v>
      </c>
      <c r="I65" t="s">
        <v>56</v>
      </c>
      <c r="J65">
        <v>14.556013999999999</v>
      </c>
      <c r="K65">
        <v>-91.113575999999995</v>
      </c>
      <c r="L65" t="s">
        <v>36</v>
      </c>
      <c r="M65" t="s">
        <v>78</v>
      </c>
      <c r="N65" s="29">
        <v>6.5</v>
      </c>
    </row>
    <row r="66" spans="1:14" x14ac:dyDescent="0.25">
      <c r="A66">
        <f>_xlfn.XLOOKUP(B66,[1]Códigos!$F$3:$F$25,[1]Códigos!$E$3:$E$25,,0,1)</f>
        <v>7</v>
      </c>
      <c r="B66" s="28" t="s">
        <v>313</v>
      </c>
      <c r="C66">
        <f>+_xlfn.XLOOKUP(D66,[1]Códigos!$F$26:$F$366,[1]Códigos!$E$26:$E$366,,0,1)</f>
        <v>713</v>
      </c>
      <c r="D66" t="s">
        <v>59</v>
      </c>
      <c r="E66">
        <v>2</v>
      </c>
      <c r="F66" t="s">
        <v>68</v>
      </c>
      <c r="G66" t="s">
        <v>58</v>
      </c>
      <c r="H66" t="s">
        <v>57</v>
      </c>
      <c r="I66" t="s">
        <v>56</v>
      </c>
      <c r="J66">
        <v>14.556013999999999</v>
      </c>
      <c r="K66">
        <v>-91.113575999999995</v>
      </c>
      <c r="L66" t="s">
        <v>37</v>
      </c>
      <c r="M66" t="s">
        <v>78</v>
      </c>
      <c r="N66" s="29">
        <v>46.3</v>
      </c>
    </row>
    <row r="67" spans="1:14" x14ac:dyDescent="0.25">
      <c r="A67">
        <f>_xlfn.XLOOKUP(B67,[1]Códigos!$F$3:$F$25,[1]Códigos!$E$3:$E$25,,0,1)</f>
        <v>7</v>
      </c>
      <c r="B67" s="28" t="s">
        <v>313</v>
      </c>
      <c r="C67">
        <f>+_xlfn.XLOOKUP(D67,[1]Códigos!$F$26:$F$366,[1]Códigos!$E$26:$E$366,,0,1)</f>
        <v>713</v>
      </c>
      <c r="D67" t="s">
        <v>59</v>
      </c>
      <c r="E67">
        <v>2</v>
      </c>
      <c r="F67" t="s">
        <v>68</v>
      </c>
      <c r="G67" t="s">
        <v>58</v>
      </c>
      <c r="H67" t="s">
        <v>57</v>
      </c>
      <c r="I67" t="s">
        <v>56</v>
      </c>
      <c r="J67">
        <v>14.556013999999999</v>
      </c>
      <c r="K67">
        <v>-91.113575999999995</v>
      </c>
      <c r="L67" t="s">
        <v>38</v>
      </c>
      <c r="M67" t="s">
        <v>78</v>
      </c>
      <c r="N67" s="29">
        <v>2.9000000000000001E-2</v>
      </c>
    </row>
    <row r="68" spans="1:14" x14ac:dyDescent="0.25">
      <c r="A68">
        <f>_xlfn.XLOOKUP(B68,[1]Códigos!$F$3:$F$25,[1]Códigos!$E$3:$E$25,,0,1)</f>
        <v>7</v>
      </c>
      <c r="B68" s="28" t="s">
        <v>313</v>
      </c>
      <c r="C68">
        <f>+_xlfn.XLOOKUP(D68,[1]Códigos!$F$26:$F$366,[1]Códigos!$E$26:$E$366,,0,1)</f>
        <v>713</v>
      </c>
      <c r="D68" t="s">
        <v>59</v>
      </c>
      <c r="E68">
        <v>2</v>
      </c>
      <c r="F68" t="s">
        <v>68</v>
      </c>
      <c r="G68" t="s">
        <v>58</v>
      </c>
      <c r="H68" t="s">
        <v>57</v>
      </c>
      <c r="I68" t="s">
        <v>56</v>
      </c>
      <c r="J68">
        <v>14.556013999999999</v>
      </c>
      <c r="K68">
        <v>-91.113575999999995</v>
      </c>
      <c r="L68" t="s">
        <v>39</v>
      </c>
      <c r="M68" t="s">
        <v>78</v>
      </c>
      <c r="N68" s="29">
        <v>3.7999999999999999E-2</v>
      </c>
    </row>
    <row r="69" spans="1:14" x14ac:dyDescent="0.25">
      <c r="A69">
        <f>_xlfn.XLOOKUP(B69,[1]Códigos!$F$3:$F$25,[1]Códigos!$E$3:$E$25,,0,1)</f>
        <v>7</v>
      </c>
      <c r="B69" s="28" t="s">
        <v>313</v>
      </c>
      <c r="C69">
        <f>+_xlfn.XLOOKUP(D69,[1]Códigos!$F$26:$F$366,[1]Códigos!$E$26:$E$366,,0,1)</f>
        <v>713</v>
      </c>
      <c r="D69" t="s">
        <v>59</v>
      </c>
      <c r="E69">
        <v>2</v>
      </c>
      <c r="F69" t="s">
        <v>68</v>
      </c>
      <c r="G69" t="s">
        <v>58</v>
      </c>
      <c r="H69" t="s">
        <v>57</v>
      </c>
      <c r="I69" t="s">
        <v>56</v>
      </c>
      <c r="J69">
        <v>14.556013999999999</v>
      </c>
      <c r="K69">
        <v>-91.113575999999995</v>
      </c>
      <c r="L69" t="s">
        <v>40</v>
      </c>
      <c r="M69" t="s">
        <v>78</v>
      </c>
      <c r="N69" s="29">
        <v>3.5999999999999997E-2</v>
      </c>
    </row>
    <row r="70" spans="1:14" x14ac:dyDescent="0.25">
      <c r="A70">
        <f>_xlfn.XLOOKUP(B70,[1]Códigos!$F$3:$F$25,[1]Códigos!$E$3:$E$25,,0,1)</f>
        <v>7</v>
      </c>
      <c r="B70" s="28" t="s">
        <v>313</v>
      </c>
      <c r="C70">
        <f>+_xlfn.XLOOKUP(D70,[1]Códigos!$F$26:$F$366,[1]Códigos!$E$26:$E$366,,0,1)</f>
        <v>713</v>
      </c>
      <c r="D70" t="s">
        <v>59</v>
      </c>
      <c r="E70">
        <v>2</v>
      </c>
      <c r="F70" t="s">
        <v>68</v>
      </c>
      <c r="G70" t="s">
        <v>58</v>
      </c>
      <c r="H70" t="s">
        <v>57</v>
      </c>
      <c r="I70" t="s">
        <v>56</v>
      </c>
      <c r="J70">
        <v>14.556013999999999</v>
      </c>
      <c r="K70">
        <v>-91.113575999999995</v>
      </c>
      <c r="L70" t="s">
        <v>41</v>
      </c>
      <c r="M70" t="s">
        <v>78</v>
      </c>
      <c r="N70" s="29">
        <v>2.9000000000000001E-2</v>
      </c>
    </row>
    <row r="71" spans="1:14" x14ac:dyDescent="0.25">
      <c r="A71">
        <f>_xlfn.XLOOKUP(B71,[1]Códigos!$F$3:$F$25,[1]Códigos!$E$3:$E$25,,0,1)</f>
        <v>7</v>
      </c>
      <c r="B71" s="28" t="s">
        <v>313</v>
      </c>
      <c r="C71">
        <f>+_xlfn.XLOOKUP(D71,[1]Códigos!$F$26:$F$366,[1]Códigos!$E$26:$E$366,,0,1)</f>
        <v>713</v>
      </c>
      <c r="D71" t="s">
        <v>59</v>
      </c>
      <c r="E71">
        <v>2</v>
      </c>
      <c r="F71" t="s">
        <v>68</v>
      </c>
      <c r="G71" t="s">
        <v>58</v>
      </c>
      <c r="H71" t="s">
        <v>57</v>
      </c>
      <c r="I71" t="s">
        <v>56</v>
      </c>
      <c r="J71">
        <v>14.556013999999999</v>
      </c>
      <c r="K71">
        <v>-91.113575999999995</v>
      </c>
      <c r="L71" t="s">
        <v>42</v>
      </c>
      <c r="M71" t="s">
        <v>78</v>
      </c>
      <c r="N71" s="29">
        <v>1</v>
      </c>
    </row>
    <row r="72" spans="1:14" x14ac:dyDescent="0.25">
      <c r="A72">
        <f>_xlfn.XLOOKUP(B72,[1]Códigos!$F$3:$F$25,[1]Códigos!$E$3:$E$25,,0,1)</f>
        <v>7</v>
      </c>
      <c r="B72" s="28" t="s">
        <v>313</v>
      </c>
      <c r="C72">
        <f>+_xlfn.XLOOKUP(D72,[1]Códigos!$F$26:$F$366,[1]Códigos!$E$26:$E$366,,0,1)</f>
        <v>713</v>
      </c>
      <c r="D72" t="s">
        <v>59</v>
      </c>
      <c r="E72">
        <v>2</v>
      </c>
      <c r="F72" t="s">
        <v>68</v>
      </c>
      <c r="G72" t="s">
        <v>58</v>
      </c>
      <c r="H72" t="s">
        <v>57</v>
      </c>
      <c r="I72" t="s">
        <v>56</v>
      </c>
      <c r="J72">
        <v>14.556013999999999</v>
      </c>
      <c r="K72">
        <v>-91.113575999999995</v>
      </c>
      <c r="L72" t="s">
        <v>43</v>
      </c>
      <c r="M72" t="s">
        <v>78</v>
      </c>
      <c r="N72" s="29">
        <v>4.4480000000000004</v>
      </c>
    </row>
    <row r="73" spans="1:14" x14ac:dyDescent="0.25">
      <c r="A73">
        <f>_xlfn.XLOOKUP(B73,[1]Códigos!$F$3:$F$25,[1]Códigos!$E$3:$E$25,,0,1)</f>
        <v>7</v>
      </c>
      <c r="B73" s="28" t="s">
        <v>313</v>
      </c>
      <c r="C73">
        <f>+_xlfn.XLOOKUP(D73,[1]Códigos!$F$26:$F$366,[1]Códigos!$E$26:$E$366,,0,1)</f>
        <v>713</v>
      </c>
      <c r="D73" t="s">
        <v>59</v>
      </c>
      <c r="E73">
        <v>2</v>
      </c>
      <c r="F73" t="s">
        <v>68</v>
      </c>
      <c r="G73" t="s">
        <v>58</v>
      </c>
      <c r="H73" t="s">
        <v>57</v>
      </c>
      <c r="I73" t="s">
        <v>56</v>
      </c>
      <c r="J73">
        <v>14.556013999999999</v>
      </c>
      <c r="K73">
        <v>-91.113575999999995</v>
      </c>
      <c r="L73" t="s">
        <v>44</v>
      </c>
      <c r="M73" t="s">
        <v>78</v>
      </c>
      <c r="N73" s="29">
        <v>7.6999999999999999E-2</v>
      </c>
    </row>
    <row r="74" spans="1:14" x14ac:dyDescent="0.25">
      <c r="A74">
        <f>_xlfn.XLOOKUP(B74,[1]Códigos!$F$3:$F$25,[1]Códigos!$E$3:$E$25,,0,1)</f>
        <v>7</v>
      </c>
      <c r="B74" s="28" t="s">
        <v>313</v>
      </c>
      <c r="C74">
        <f>+_xlfn.XLOOKUP(D74,[1]Códigos!$F$26:$F$366,[1]Códigos!$E$26:$E$366,,0,1)</f>
        <v>713</v>
      </c>
      <c r="D74" t="s">
        <v>59</v>
      </c>
      <c r="E74">
        <v>2</v>
      </c>
      <c r="F74" t="s">
        <v>68</v>
      </c>
      <c r="G74" t="s">
        <v>58</v>
      </c>
      <c r="H74" t="s">
        <v>57</v>
      </c>
      <c r="I74" t="s">
        <v>56</v>
      </c>
      <c r="J74">
        <v>14.556013999999999</v>
      </c>
      <c r="K74">
        <v>-91.113575999999995</v>
      </c>
      <c r="L74" t="s">
        <v>45</v>
      </c>
      <c r="M74" t="s">
        <v>78</v>
      </c>
      <c r="N74" s="29">
        <v>0.254</v>
      </c>
    </row>
    <row r="75" spans="1:14" x14ac:dyDescent="0.25">
      <c r="A75">
        <f>_xlfn.XLOOKUP(B75,[1]Códigos!$F$3:$F$25,[1]Códigos!$E$3:$E$25,,0,1)</f>
        <v>7</v>
      </c>
      <c r="B75" s="28" t="s">
        <v>313</v>
      </c>
      <c r="C75">
        <f>+_xlfn.XLOOKUP(D75,[1]Códigos!$F$26:$F$366,[1]Códigos!$E$26:$E$366,,0,1)</f>
        <v>713</v>
      </c>
      <c r="D75" t="s">
        <v>59</v>
      </c>
      <c r="E75">
        <v>2</v>
      </c>
      <c r="F75" t="s">
        <v>68</v>
      </c>
      <c r="G75" t="s">
        <v>58</v>
      </c>
      <c r="H75" t="s">
        <v>57</v>
      </c>
      <c r="I75" t="s">
        <v>56</v>
      </c>
      <c r="J75">
        <v>14.556013999999999</v>
      </c>
      <c r="K75">
        <v>-91.113575999999995</v>
      </c>
      <c r="L75" t="s">
        <v>46</v>
      </c>
      <c r="M75" t="s">
        <v>78</v>
      </c>
      <c r="N75" s="29">
        <v>4.7999999999999996E-3</v>
      </c>
    </row>
    <row r="76" spans="1:14" x14ac:dyDescent="0.25">
      <c r="A76">
        <f>_xlfn.XLOOKUP(B76,[1]Códigos!$F$3:$F$25,[1]Códigos!$E$3:$E$25,,0,1)</f>
        <v>6</v>
      </c>
      <c r="B76" s="28" t="s">
        <v>51</v>
      </c>
      <c r="C76">
        <f>+_xlfn.XLOOKUP(D76,[1]Códigos!$F$26:$F$366,[1]Códigos!$E$26:$E$366,,0,1)</f>
        <v>605</v>
      </c>
      <c r="D76" t="s">
        <v>50</v>
      </c>
      <c r="E76">
        <v>1</v>
      </c>
      <c r="F76" t="s">
        <v>67</v>
      </c>
      <c r="G76" t="s">
        <v>49</v>
      </c>
      <c r="H76" t="s">
        <v>48</v>
      </c>
      <c r="I76" t="s">
        <v>47</v>
      </c>
      <c r="J76">
        <v>14.4338</v>
      </c>
      <c r="K76">
        <v>-90.136368000000004</v>
      </c>
      <c r="L76" t="s">
        <v>10</v>
      </c>
      <c r="M76" t="s">
        <v>74</v>
      </c>
      <c r="N76" s="29">
        <v>25</v>
      </c>
    </row>
    <row r="77" spans="1:14" x14ac:dyDescent="0.25">
      <c r="A77">
        <f>_xlfn.XLOOKUP(B77,[1]Códigos!$F$3:$F$25,[1]Códigos!$E$3:$E$25,,0,1)</f>
        <v>6</v>
      </c>
      <c r="B77" s="28" t="s">
        <v>51</v>
      </c>
      <c r="C77">
        <f>+_xlfn.XLOOKUP(D77,[1]Códigos!$F$26:$F$366,[1]Códigos!$E$26:$E$366,,0,1)</f>
        <v>605</v>
      </c>
      <c r="D77" t="s">
        <v>50</v>
      </c>
      <c r="E77">
        <v>1</v>
      </c>
      <c r="F77" t="s">
        <v>67</v>
      </c>
      <c r="G77" t="s">
        <v>49</v>
      </c>
      <c r="H77" t="s">
        <v>48</v>
      </c>
      <c r="I77" t="s">
        <v>47</v>
      </c>
      <c r="J77">
        <v>14.4338</v>
      </c>
      <c r="K77">
        <v>-90.136368000000004</v>
      </c>
      <c r="L77" t="s">
        <v>11</v>
      </c>
      <c r="M77" t="s">
        <v>74</v>
      </c>
      <c r="N77" s="29">
        <v>23.9</v>
      </c>
    </row>
    <row r="78" spans="1:14" x14ac:dyDescent="0.25">
      <c r="A78">
        <f>_xlfn.XLOOKUP(B78,[1]Códigos!$F$3:$F$25,[1]Códigos!$E$3:$E$25,,0,1)</f>
        <v>6</v>
      </c>
      <c r="B78" s="28" t="s">
        <v>51</v>
      </c>
      <c r="C78">
        <f>+_xlfn.XLOOKUP(D78,[1]Códigos!$F$26:$F$366,[1]Códigos!$E$26:$E$366,,0,1)</f>
        <v>605</v>
      </c>
      <c r="D78" t="s">
        <v>50</v>
      </c>
      <c r="E78">
        <v>1</v>
      </c>
      <c r="F78" t="s">
        <v>67</v>
      </c>
      <c r="G78" t="s">
        <v>49</v>
      </c>
      <c r="H78" t="s">
        <v>48</v>
      </c>
      <c r="I78" t="s">
        <v>47</v>
      </c>
      <c r="J78">
        <v>14.4338</v>
      </c>
      <c r="K78">
        <v>-90.136368000000004</v>
      </c>
      <c r="L78" t="s">
        <v>12</v>
      </c>
      <c r="M78" t="s">
        <v>75</v>
      </c>
      <c r="N78" s="29">
        <v>38</v>
      </c>
    </row>
    <row r="79" spans="1:14" x14ac:dyDescent="0.25">
      <c r="A79">
        <f>_xlfn.XLOOKUP(B79,[1]Códigos!$F$3:$F$25,[1]Códigos!$E$3:$E$25,,0,1)</f>
        <v>6</v>
      </c>
      <c r="B79" s="28" t="s">
        <v>51</v>
      </c>
      <c r="C79">
        <f>+_xlfn.XLOOKUP(D79,[1]Códigos!$F$26:$F$366,[1]Códigos!$E$26:$E$366,,0,1)</f>
        <v>605</v>
      </c>
      <c r="D79" t="s">
        <v>50</v>
      </c>
      <c r="E79">
        <v>1</v>
      </c>
      <c r="F79" t="s">
        <v>67</v>
      </c>
      <c r="G79" t="s">
        <v>49</v>
      </c>
      <c r="H79" t="s">
        <v>48</v>
      </c>
      <c r="I79" t="s">
        <v>47</v>
      </c>
      <c r="J79">
        <v>14.4338</v>
      </c>
      <c r="K79">
        <v>-90.136368000000004</v>
      </c>
      <c r="L79" t="s">
        <v>13</v>
      </c>
      <c r="M79" t="s">
        <v>76</v>
      </c>
      <c r="N79" s="29">
        <v>8.31</v>
      </c>
    </row>
    <row r="80" spans="1:14" x14ac:dyDescent="0.25">
      <c r="A80">
        <f>_xlfn.XLOOKUP(B80,[1]Códigos!$F$3:$F$25,[1]Códigos!$E$3:$E$25,,0,1)</f>
        <v>6</v>
      </c>
      <c r="B80" s="28" t="s">
        <v>51</v>
      </c>
      <c r="C80">
        <f>+_xlfn.XLOOKUP(D80,[1]Códigos!$F$26:$F$366,[1]Códigos!$E$26:$E$366,,0,1)</f>
        <v>605</v>
      </c>
      <c r="D80" t="s">
        <v>50</v>
      </c>
      <c r="E80">
        <v>1</v>
      </c>
      <c r="F80" t="s">
        <v>67</v>
      </c>
      <c r="G80" t="s">
        <v>49</v>
      </c>
      <c r="H80" t="s">
        <v>48</v>
      </c>
      <c r="I80" t="s">
        <v>47</v>
      </c>
      <c r="J80">
        <v>14.4338</v>
      </c>
      <c r="K80">
        <v>-90.136368000000004</v>
      </c>
      <c r="L80" t="s">
        <v>14</v>
      </c>
      <c r="M80" t="s">
        <v>77</v>
      </c>
      <c r="N80" s="29">
        <v>1808</v>
      </c>
    </row>
    <row r="81" spans="1:14" x14ac:dyDescent="0.25">
      <c r="A81">
        <f>_xlfn.XLOOKUP(B81,[1]Códigos!$F$3:$F$25,[1]Códigos!$E$3:$E$25,,0,1)</f>
        <v>6</v>
      </c>
      <c r="B81" s="28" t="s">
        <v>51</v>
      </c>
      <c r="C81">
        <f>+_xlfn.XLOOKUP(D81,[1]Códigos!$F$26:$F$366,[1]Códigos!$E$26:$E$366,,0,1)</f>
        <v>605</v>
      </c>
      <c r="D81" t="s">
        <v>50</v>
      </c>
      <c r="E81">
        <v>1</v>
      </c>
      <c r="F81" t="s">
        <v>67</v>
      </c>
      <c r="G81" t="s">
        <v>49</v>
      </c>
      <c r="H81" t="s">
        <v>48</v>
      </c>
      <c r="I81" t="s">
        <v>47</v>
      </c>
      <c r="J81">
        <v>14.4338</v>
      </c>
      <c r="K81">
        <v>-90.136368000000004</v>
      </c>
      <c r="L81" t="s">
        <v>15</v>
      </c>
      <c r="M81" t="s">
        <v>78</v>
      </c>
      <c r="N81" s="29">
        <v>886.5</v>
      </c>
    </row>
    <row r="82" spans="1:14" x14ac:dyDescent="0.25">
      <c r="A82">
        <f>_xlfn.XLOOKUP(B82,[1]Códigos!$F$3:$F$25,[1]Códigos!$E$3:$E$25,,0,1)</f>
        <v>6</v>
      </c>
      <c r="B82" s="28" t="s">
        <v>51</v>
      </c>
      <c r="C82">
        <f>+_xlfn.XLOOKUP(D82,[1]Códigos!$F$26:$F$366,[1]Códigos!$E$26:$E$366,,0,1)</f>
        <v>605</v>
      </c>
      <c r="D82" t="s">
        <v>50</v>
      </c>
      <c r="E82">
        <v>1</v>
      </c>
      <c r="F82" t="s">
        <v>67</v>
      </c>
      <c r="G82" t="s">
        <v>49</v>
      </c>
      <c r="H82" t="s">
        <v>48</v>
      </c>
      <c r="I82" t="s">
        <v>47</v>
      </c>
      <c r="J82">
        <v>14.4338</v>
      </c>
      <c r="K82">
        <v>-90.136368000000004</v>
      </c>
      <c r="L82" t="s">
        <v>16</v>
      </c>
      <c r="M82" t="s">
        <v>79</v>
      </c>
      <c r="N82" s="29">
        <v>0.96399999999999997</v>
      </c>
    </row>
    <row r="83" spans="1:14" x14ac:dyDescent="0.25">
      <c r="A83">
        <f>_xlfn.XLOOKUP(B83,[1]Códigos!$F$3:$F$25,[1]Códigos!$E$3:$E$25,,0,1)</f>
        <v>6</v>
      </c>
      <c r="B83" s="28" t="s">
        <v>51</v>
      </c>
      <c r="C83">
        <f>+_xlfn.XLOOKUP(D83,[1]Códigos!$F$26:$F$366,[1]Códigos!$E$26:$E$366,,0,1)</f>
        <v>605</v>
      </c>
      <c r="D83" t="s">
        <v>50</v>
      </c>
      <c r="E83">
        <v>1</v>
      </c>
      <c r="F83" t="s">
        <v>67</v>
      </c>
      <c r="G83" t="s">
        <v>49</v>
      </c>
      <c r="H83" t="s">
        <v>48</v>
      </c>
      <c r="I83" t="s">
        <v>47</v>
      </c>
      <c r="J83">
        <v>14.4338</v>
      </c>
      <c r="K83">
        <v>-90.136368000000004</v>
      </c>
      <c r="L83" t="s">
        <v>17</v>
      </c>
      <c r="M83" t="s">
        <v>155</v>
      </c>
      <c r="N83" s="29">
        <v>553.1</v>
      </c>
    </row>
    <row r="84" spans="1:14" x14ac:dyDescent="0.25">
      <c r="A84">
        <f>_xlfn.XLOOKUP(B84,[1]Códigos!$F$3:$F$25,[1]Códigos!$E$3:$E$25,,0,1)</f>
        <v>6</v>
      </c>
      <c r="B84" s="28" t="s">
        <v>51</v>
      </c>
      <c r="C84">
        <f>+_xlfn.XLOOKUP(D84,[1]Códigos!$F$26:$F$366,[1]Códigos!$E$26:$E$366,,0,1)</f>
        <v>605</v>
      </c>
      <c r="D84" t="s">
        <v>50</v>
      </c>
      <c r="E84">
        <v>1</v>
      </c>
      <c r="F84" t="s">
        <v>67</v>
      </c>
      <c r="G84" t="s">
        <v>49</v>
      </c>
      <c r="H84" t="s">
        <v>48</v>
      </c>
      <c r="I84" t="s">
        <v>47</v>
      </c>
      <c r="J84">
        <v>14.4338</v>
      </c>
      <c r="K84">
        <v>-90.136368000000004</v>
      </c>
      <c r="L84" t="s">
        <v>18</v>
      </c>
      <c r="M84" t="s">
        <v>78</v>
      </c>
      <c r="N84" s="29">
        <v>3.84</v>
      </c>
    </row>
    <row r="85" spans="1:14" x14ac:dyDescent="0.25">
      <c r="A85">
        <f>_xlfn.XLOOKUP(B85,[1]Códigos!$F$3:$F$25,[1]Códigos!$E$3:$E$25,,0,1)</f>
        <v>6</v>
      </c>
      <c r="B85" s="28" t="s">
        <v>51</v>
      </c>
      <c r="C85">
        <f>+_xlfn.XLOOKUP(D85,[1]Códigos!$F$26:$F$366,[1]Códigos!$E$26:$E$366,,0,1)</f>
        <v>605</v>
      </c>
      <c r="D85" t="s">
        <v>50</v>
      </c>
      <c r="E85">
        <v>1</v>
      </c>
      <c r="F85" t="s">
        <v>67</v>
      </c>
      <c r="G85" t="s">
        <v>49</v>
      </c>
      <c r="H85" t="s">
        <v>48</v>
      </c>
      <c r="I85" t="s">
        <v>47</v>
      </c>
      <c r="J85">
        <v>14.4338</v>
      </c>
      <c r="K85">
        <v>-90.136368000000004</v>
      </c>
      <c r="L85" t="s">
        <v>19</v>
      </c>
      <c r="M85" t="s">
        <v>80</v>
      </c>
      <c r="N85" s="29">
        <v>49.1</v>
      </c>
    </row>
    <row r="86" spans="1:14" x14ac:dyDescent="0.25">
      <c r="A86">
        <f>_xlfn.XLOOKUP(B86,[1]Códigos!$F$3:$F$25,[1]Códigos!$E$3:$E$25,,0,1)</f>
        <v>6</v>
      </c>
      <c r="B86" s="28" t="s">
        <v>51</v>
      </c>
      <c r="C86">
        <f>+_xlfn.XLOOKUP(D86,[1]Códigos!$F$26:$F$366,[1]Códigos!$E$26:$E$366,,0,1)</f>
        <v>605</v>
      </c>
      <c r="D86" t="s">
        <v>50</v>
      </c>
      <c r="E86">
        <v>1</v>
      </c>
      <c r="F86" t="s">
        <v>67</v>
      </c>
      <c r="G86" t="s">
        <v>49</v>
      </c>
      <c r="H86" t="s">
        <v>48</v>
      </c>
      <c r="I86" t="s">
        <v>47</v>
      </c>
      <c r="J86">
        <v>14.4338</v>
      </c>
      <c r="K86">
        <v>-90.136368000000004</v>
      </c>
      <c r="L86" t="s">
        <v>20</v>
      </c>
      <c r="M86" t="s">
        <v>81</v>
      </c>
      <c r="N86" s="29">
        <v>2</v>
      </c>
    </row>
    <row r="87" spans="1:14" x14ac:dyDescent="0.25">
      <c r="A87">
        <f>_xlfn.XLOOKUP(B87,[1]Códigos!$F$3:$F$25,[1]Códigos!$E$3:$E$25,,0,1)</f>
        <v>6</v>
      </c>
      <c r="B87" s="28" t="s">
        <v>51</v>
      </c>
      <c r="C87">
        <f>+_xlfn.XLOOKUP(D87,[1]Códigos!$F$26:$F$366,[1]Códigos!$E$26:$E$366,,0,1)</f>
        <v>605</v>
      </c>
      <c r="D87" t="s">
        <v>50</v>
      </c>
      <c r="E87">
        <v>1</v>
      </c>
      <c r="F87" t="s">
        <v>67</v>
      </c>
      <c r="G87" t="s">
        <v>49</v>
      </c>
      <c r="H87" t="s">
        <v>48</v>
      </c>
      <c r="I87" t="s">
        <v>47</v>
      </c>
      <c r="J87">
        <v>14.4338</v>
      </c>
      <c r="K87">
        <v>-90.136368000000004</v>
      </c>
      <c r="L87" t="s">
        <v>21</v>
      </c>
      <c r="M87" t="s">
        <v>21</v>
      </c>
      <c r="N87" s="29" t="s">
        <v>52</v>
      </c>
    </row>
    <row r="88" spans="1:14" x14ac:dyDescent="0.25">
      <c r="A88">
        <f>_xlfn.XLOOKUP(B88,[1]Códigos!$F$3:$F$25,[1]Códigos!$E$3:$E$25,,0,1)</f>
        <v>6</v>
      </c>
      <c r="B88" s="28" t="s">
        <v>51</v>
      </c>
      <c r="C88">
        <f>+_xlfn.XLOOKUP(D88,[1]Códigos!$F$26:$F$366,[1]Códigos!$E$26:$E$366,,0,1)</f>
        <v>605</v>
      </c>
      <c r="D88" t="s">
        <v>50</v>
      </c>
      <c r="E88">
        <v>1</v>
      </c>
      <c r="F88" t="s">
        <v>67</v>
      </c>
      <c r="G88" t="s">
        <v>49</v>
      </c>
      <c r="H88" t="s">
        <v>48</v>
      </c>
      <c r="I88" t="s">
        <v>47</v>
      </c>
      <c r="J88">
        <v>14.4338</v>
      </c>
      <c r="K88">
        <v>-90.136368000000004</v>
      </c>
      <c r="L88" t="s">
        <v>22</v>
      </c>
      <c r="M88" t="s">
        <v>22</v>
      </c>
      <c r="N88" s="29" t="s">
        <v>53</v>
      </c>
    </row>
    <row r="89" spans="1:14" x14ac:dyDescent="0.25">
      <c r="A89">
        <f>_xlfn.XLOOKUP(B89,[1]Códigos!$F$3:$F$25,[1]Códigos!$E$3:$E$25,,0,1)</f>
        <v>6</v>
      </c>
      <c r="B89" s="28" t="s">
        <v>51</v>
      </c>
      <c r="C89">
        <f>+_xlfn.XLOOKUP(D89,[1]Códigos!$F$26:$F$366,[1]Códigos!$E$26:$E$366,,0,1)</f>
        <v>605</v>
      </c>
      <c r="D89" t="s">
        <v>50</v>
      </c>
      <c r="E89">
        <v>1</v>
      </c>
      <c r="F89" t="s">
        <v>67</v>
      </c>
      <c r="G89" t="s">
        <v>49</v>
      </c>
      <c r="H89" t="s">
        <v>48</v>
      </c>
      <c r="I89" t="s">
        <v>47</v>
      </c>
      <c r="J89">
        <v>14.4338</v>
      </c>
      <c r="K89">
        <v>-90.136368000000004</v>
      </c>
      <c r="L89" t="s">
        <v>23</v>
      </c>
      <c r="M89" t="s">
        <v>78</v>
      </c>
      <c r="N89" s="29">
        <v>5.9</v>
      </c>
    </row>
    <row r="90" spans="1:14" x14ac:dyDescent="0.25">
      <c r="A90">
        <f>_xlfn.XLOOKUP(B90,[1]Códigos!$F$3:$F$25,[1]Códigos!$E$3:$E$25,,0,1)</f>
        <v>6</v>
      </c>
      <c r="B90" s="28" t="s">
        <v>51</v>
      </c>
      <c r="C90">
        <f>+_xlfn.XLOOKUP(D90,[1]Códigos!$F$26:$F$366,[1]Códigos!$E$26:$E$366,,0,1)</f>
        <v>605</v>
      </c>
      <c r="D90" t="s">
        <v>50</v>
      </c>
      <c r="E90">
        <v>1</v>
      </c>
      <c r="F90" t="s">
        <v>67</v>
      </c>
      <c r="G90" t="s">
        <v>49</v>
      </c>
      <c r="H90" t="s">
        <v>48</v>
      </c>
      <c r="I90" t="s">
        <v>47</v>
      </c>
      <c r="J90">
        <v>14.4338</v>
      </c>
      <c r="K90">
        <v>-90.136368000000004</v>
      </c>
      <c r="L90" t="s">
        <v>24</v>
      </c>
      <c r="M90" t="s">
        <v>78</v>
      </c>
      <c r="N90" s="29">
        <v>134.76900000000001</v>
      </c>
    </row>
    <row r="91" spans="1:14" x14ac:dyDescent="0.25">
      <c r="A91">
        <f>_xlfn.XLOOKUP(B91,[1]Códigos!$F$3:$F$25,[1]Códigos!$E$3:$E$25,,0,1)</f>
        <v>6</v>
      </c>
      <c r="B91" s="28" t="s">
        <v>51</v>
      </c>
      <c r="C91">
        <f>+_xlfn.XLOOKUP(D91,[1]Códigos!$F$26:$F$366,[1]Códigos!$E$26:$E$366,,0,1)</f>
        <v>605</v>
      </c>
      <c r="D91" t="s">
        <v>50</v>
      </c>
      <c r="E91">
        <v>1</v>
      </c>
      <c r="F91" t="s">
        <v>67</v>
      </c>
      <c r="G91" t="s">
        <v>49</v>
      </c>
      <c r="H91" t="s">
        <v>48</v>
      </c>
      <c r="I91" t="s">
        <v>47</v>
      </c>
      <c r="J91">
        <v>14.4338</v>
      </c>
      <c r="K91">
        <v>-90.136368000000004</v>
      </c>
      <c r="L91" t="s">
        <v>25</v>
      </c>
      <c r="M91" t="s">
        <v>78</v>
      </c>
      <c r="N91" s="29">
        <v>3</v>
      </c>
    </row>
    <row r="92" spans="1:14" x14ac:dyDescent="0.25">
      <c r="A92">
        <f>_xlfn.XLOOKUP(B92,[1]Códigos!$F$3:$F$25,[1]Códigos!$E$3:$E$25,,0,1)</f>
        <v>6</v>
      </c>
      <c r="B92" s="28" t="s">
        <v>51</v>
      </c>
      <c r="C92">
        <f>+_xlfn.XLOOKUP(D92,[1]Códigos!$F$26:$F$366,[1]Códigos!$E$26:$E$366,,0,1)</f>
        <v>605</v>
      </c>
      <c r="D92" t="s">
        <v>50</v>
      </c>
      <c r="E92">
        <v>1</v>
      </c>
      <c r="F92" t="s">
        <v>67</v>
      </c>
      <c r="G92" t="s">
        <v>49</v>
      </c>
      <c r="H92" t="s">
        <v>48</v>
      </c>
      <c r="I92" t="s">
        <v>47</v>
      </c>
      <c r="J92">
        <v>14.4338</v>
      </c>
      <c r="K92">
        <v>-90.136368000000004</v>
      </c>
      <c r="L92" t="s">
        <v>26</v>
      </c>
      <c r="M92" t="s">
        <v>78</v>
      </c>
      <c r="N92" s="29">
        <v>1.9E-2</v>
      </c>
    </row>
    <row r="93" spans="1:14" x14ac:dyDescent="0.25">
      <c r="A93">
        <f>_xlfn.XLOOKUP(B93,[1]Códigos!$F$3:$F$25,[1]Códigos!$E$3:$E$25,,0,1)</f>
        <v>6</v>
      </c>
      <c r="B93" s="28" t="s">
        <v>51</v>
      </c>
      <c r="C93">
        <f>+_xlfn.XLOOKUP(D93,[1]Códigos!$F$26:$F$366,[1]Códigos!$E$26:$E$366,,0,1)</f>
        <v>605</v>
      </c>
      <c r="D93" t="s">
        <v>50</v>
      </c>
      <c r="E93">
        <v>1</v>
      </c>
      <c r="F93" t="s">
        <v>67</v>
      </c>
      <c r="G93" t="s">
        <v>49</v>
      </c>
      <c r="H93" t="s">
        <v>48</v>
      </c>
      <c r="I93" t="s">
        <v>47</v>
      </c>
      <c r="J93">
        <v>14.4338</v>
      </c>
      <c r="K93">
        <v>-90.136368000000004</v>
      </c>
      <c r="L93" t="s">
        <v>27</v>
      </c>
      <c r="M93" t="s">
        <v>78</v>
      </c>
      <c r="N93" s="29">
        <v>0.06</v>
      </c>
    </row>
    <row r="94" spans="1:14" x14ac:dyDescent="0.25">
      <c r="A94">
        <f>_xlfn.XLOOKUP(B94,[1]Códigos!$F$3:$F$25,[1]Códigos!$E$3:$E$25,,0,1)</f>
        <v>6</v>
      </c>
      <c r="B94" s="28" t="s">
        <v>51</v>
      </c>
      <c r="C94">
        <f>+_xlfn.XLOOKUP(D94,[1]Códigos!$F$26:$F$366,[1]Códigos!$E$26:$E$366,,0,1)</f>
        <v>605</v>
      </c>
      <c r="D94" t="s">
        <v>50</v>
      </c>
      <c r="E94">
        <v>1</v>
      </c>
      <c r="F94" t="s">
        <v>67</v>
      </c>
      <c r="G94" t="s">
        <v>49</v>
      </c>
      <c r="H94" t="s">
        <v>48</v>
      </c>
      <c r="I94" t="s">
        <v>47</v>
      </c>
      <c r="J94">
        <v>14.4338</v>
      </c>
      <c r="K94">
        <v>-90.136368000000004</v>
      </c>
      <c r="L94" t="s">
        <v>28</v>
      </c>
      <c r="M94" t="s">
        <v>78</v>
      </c>
      <c r="N94" s="29">
        <v>14</v>
      </c>
    </row>
    <row r="95" spans="1:14" x14ac:dyDescent="0.25">
      <c r="A95">
        <f>_xlfn.XLOOKUP(B95,[1]Códigos!$F$3:$F$25,[1]Códigos!$E$3:$E$25,,0,1)</f>
        <v>6</v>
      </c>
      <c r="B95" s="28" t="s">
        <v>51</v>
      </c>
      <c r="C95">
        <f>+_xlfn.XLOOKUP(D95,[1]Códigos!$F$26:$F$366,[1]Códigos!$E$26:$E$366,,0,1)</f>
        <v>605</v>
      </c>
      <c r="D95" t="s">
        <v>50</v>
      </c>
      <c r="E95">
        <v>1</v>
      </c>
      <c r="F95" t="s">
        <v>67</v>
      </c>
      <c r="G95" t="s">
        <v>49</v>
      </c>
      <c r="H95" t="s">
        <v>48</v>
      </c>
      <c r="I95" t="s">
        <v>47</v>
      </c>
      <c r="J95">
        <v>14.4338</v>
      </c>
      <c r="K95">
        <v>-90.136368000000004</v>
      </c>
      <c r="L95" t="s">
        <v>29</v>
      </c>
      <c r="M95" t="s">
        <v>82</v>
      </c>
      <c r="N95" s="29">
        <v>0</v>
      </c>
    </row>
    <row r="96" spans="1:14" x14ac:dyDescent="0.25">
      <c r="A96">
        <f>_xlfn.XLOOKUP(B96,[1]Códigos!$F$3:$F$25,[1]Códigos!$E$3:$E$25,,0,1)</f>
        <v>6</v>
      </c>
      <c r="B96" s="28" t="s">
        <v>51</v>
      </c>
      <c r="C96">
        <f>+_xlfn.XLOOKUP(D96,[1]Códigos!$F$26:$F$366,[1]Códigos!$E$26:$E$366,,0,1)</f>
        <v>605</v>
      </c>
      <c r="D96" t="s">
        <v>50</v>
      </c>
      <c r="E96">
        <v>1</v>
      </c>
      <c r="F96" t="s">
        <v>67</v>
      </c>
      <c r="G96" t="s">
        <v>49</v>
      </c>
      <c r="H96" t="s">
        <v>48</v>
      </c>
      <c r="I96" t="s">
        <v>47</v>
      </c>
      <c r="J96">
        <v>14.4338</v>
      </c>
      <c r="K96">
        <v>-90.136368000000004</v>
      </c>
      <c r="L96" t="s">
        <v>30</v>
      </c>
      <c r="M96" t="s">
        <v>156</v>
      </c>
      <c r="N96" s="29">
        <v>0</v>
      </c>
    </row>
    <row r="97" spans="1:14" x14ac:dyDescent="0.25">
      <c r="A97">
        <f>_xlfn.XLOOKUP(B97,[1]Códigos!$F$3:$F$25,[1]Códigos!$E$3:$E$25,,0,1)</f>
        <v>6</v>
      </c>
      <c r="B97" s="28" t="s">
        <v>51</v>
      </c>
      <c r="C97">
        <f>+_xlfn.XLOOKUP(D97,[1]Códigos!$F$26:$F$366,[1]Códigos!$E$26:$E$366,,0,1)</f>
        <v>605</v>
      </c>
      <c r="D97" t="s">
        <v>50</v>
      </c>
      <c r="E97">
        <v>1</v>
      </c>
      <c r="F97" t="s">
        <v>67</v>
      </c>
      <c r="G97" t="s">
        <v>49</v>
      </c>
      <c r="H97" t="s">
        <v>48</v>
      </c>
      <c r="I97" t="s">
        <v>47</v>
      </c>
      <c r="J97">
        <v>14.4338</v>
      </c>
      <c r="K97">
        <v>-90.136368000000004</v>
      </c>
      <c r="L97" t="s">
        <v>31</v>
      </c>
      <c r="M97" t="s">
        <v>78</v>
      </c>
      <c r="N97" s="29">
        <v>0.26</v>
      </c>
    </row>
    <row r="98" spans="1:14" x14ac:dyDescent="0.25">
      <c r="A98">
        <f>_xlfn.XLOOKUP(B98,[1]Códigos!$F$3:$F$25,[1]Códigos!$E$3:$E$25,,0,1)</f>
        <v>6</v>
      </c>
      <c r="B98" s="28" t="s">
        <v>51</v>
      </c>
      <c r="C98">
        <f>+_xlfn.XLOOKUP(D98,[1]Códigos!$F$26:$F$366,[1]Códigos!$E$26:$E$366,,0,1)</f>
        <v>605</v>
      </c>
      <c r="D98" t="s">
        <v>50</v>
      </c>
      <c r="E98">
        <v>1</v>
      </c>
      <c r="F98" t="s">
        <v>67</v>
      </c>
      <c r="G98" t="s">
        <v>49</v>
      </c>
      <c r="H98" t="s">
        <v>48</v>
      </c>
      <c r="I98" t="s">
        <v>47</v>
      </c>
      <c r="J98">
        <v>14.4338</v>
      </c>
      <c r="K98">
        <v>-90.136368000000004</v>
      </c>
      <c r="L98" t="s">
        <v>32</v>
      </c>
      <c r="M98" t="s">
        <v>78</v>
      </c>
      <c r="N98" s="29">
        <v>0.4</v>
      </c>
    </row>
    <row r="99" spans="1:14" x14ac:dyDescent="0.25">
      <c r="A99">
        <f>_xlfn.XLOOKUP(B99,[1]Códigos!$F$3:$F$25,[1]Códigos!$E$3:$E$25,,0,1)</f>
        <v>6</v>
      </c>
      <c r="B99" s="28" t="s">
        <v>51</v>
      </c>
      <c r="C99">
        <f>+_xlfn.XLOOKUP(D99,[1]Códigos!$F$26:$F$366,[1]Códigos!$E$26:$E$366,,0,1)</f>
        <v>605</v>
      </c>
      <c r="D99" t="s">
        <v>50</v>
      </c>
      <c r="E99">
        <v>1</v>
      </c>
      <c r="F99" t="s">
        <v>67</v>
      </c>
      <c r="G99" t="s">
        <v>49</v>
      </c>
      <c r="H99" t="s">
        <v>48</v>
      </c>
      <c r="I99" t="s">
        <v>47</v>
      </c>
      <c r="J99">
        <v>14.4338</v>
      </c>
      <c r="K99">
        <v>-90.136368000000004</v>
      </c>
      <c r="L99" t="s">
        <v>33</v>
      </c>
      <c r="M99" t="s">
        <v>78</v>
      </c>
      <c r="N99" s="29">
        <v>7</v>
      </c>
    </row>
    <row r="100" spans="1:14" x14ac:dyDescent="0.25">
      <c r="A100">
        <f>_xlfn.XLOOKUP(B100,[1]Códigos!$F$3:$F$25,[1]Códigos!$E$3:$E$25,,0,1)</f>
        <v>6</v>
      </c>
      <c r="B100" s="28" t="s">
        <v>51</v>
      </c>
      <c r="C100">
        <f>+_xlfn.XLOOKUP(D100,[1]Códigos!$F$26:$F$366,[1]Códigos!$E$26:$E$366,,0,1)</f>
        <v>605</v>
      </c>
      <c r="D100" t="s">
        <v>50</v>
      </c>
      <c r="E100">
        <v>1</v>
      </c>
      <c r="F100" t="s">
        <v>67</v>
      </c>
      <c r="G100" t="s">
        <v>49</v>
      </c>
      <c r="H100" t="s">
        <v>48</v>
      </c>
      <c r="I100" t="s">
        <v>47</v>
      </c>
      <c r="J100">
        <v>14.4338</v>
      </c>
      <c r="K100">
        <v>-90.136368000000004</v>
      </c>
      <c r="L100" t="s">
        <v>34</v>
      </c>
      <c r="M100" t="s">
        <v>78</v>
      </c>
      <c r="N100" s="29">
        <v>7.165</v>
      </c>
    </row>
    <row r="101" spans="1:14" x14ac:dyDescent="0.25">
      <c r="A101">
        <f>_xlfn.XLOOKUP(B101,[1]Códigos!$F$3:$F$25,[1]Códigos!$E$3:$E$25,,0,1)</f>
        <v>6</v>
      </c>
      <c r="B101" s="28" t="s">
        <v>51</v>
      </c>
      <c r="C101">
        <f>+_xlfn.XLOOKUP(D101,[1]Códigos!$F$26:$F$366,[1]Códigos!$E$26:$E$366,,0,1)</f>
        <v>605</v>
      </c>
      <c r="D101" t="s">
        <v>50</v>
      </c>
      <c r="E101">
        <v>1</v>
      </c>
      <c r="F101" t="s">
        <v>67</v>
      </c>
      <c r="G101" t="s">
        <v>49</v>
      </c>
      <c r="H101" t="s">
        <v>48</v>
      </c>
      <c r="I101" t="s">
        <v>47</v>
      </c>
      <c r="J101">
        <v>14.4338</v>
      </c>
      <c r="K101">
        <v>-90.136368000000004</v>
      </c>
      <c r="L101" t="s">
        <v>35</v>
      </c>
      <c r="M101" t="s">
        <v>78</v>
      </c>
      <c r="N101" s="29">
        <v>127.604</v>
      </c>
    </row>
    <row r="102" spans="1:14" x14ac:dyDescent="0.25">
      <c r="A102">
        <f>_xlfn.XLOOKUP(B102,[1]Códigos!$F$3:$F$25,[1]Códigos!$E$3:$E$25,,0,1)</f>
        <v>6</v>
      </c>
      <c r="B102" s="28" t="s">
        <v>51</v>
      </c>
      <c r="C102">
        <f>+_xlfn.XLOOKUP(D102,[1]Códigos!$F$26:$F$366,[1]Códigos!$E$26:$E$366,,0,1)</f>
        <v>605</v>
      </c>
      <c r="D102" t="s">
        <v>50</v>
      </c>
      <c r="E102">
        <v>1</v>
      </c>
      <c r="F102" t="s">
        <v>67</v>
      </c>
      <c r="G102" t="s">
        <v>49</v>
      </c>
      <c r="H102" t="s">
        <v>48</v>
      </c>
      <c r="I102" t="s">
        <v>47</v>
      </c>
      <c r="J102">
        <v>14.4338</v>
      </c>
      <c r="K102">
        <v>-90.136368000000004</v>
      </c>
      <c r="L102" t="s">
        <v>36</v>
      </c>
      <c r="M102" t="s">
        <v>78</v>
      </c>
      <c r="N102" s="29">
        <v>522</v>
      </c>
    </row>
    <row r="103" spans="1:14" x14ac:dyDescent="0.25">
      <c r="A103">
        <f>_xlfn.XLOOKUP(B103,[1]Códigos!$F$3:$F$25,[1]Códigos!$E$3:$E$25,,0,1)</f>
        <v>6</v>
      </c>
      <c r="B103" s="28" t="s">
        <v>51</v>
      </c>
      <c r="C103">
        <f>+_xlfn.XLOOKUP(D103,[1]Códigos!$F$26:$F$366,[1]Códigos!$E$26:$E$366,,0,1)</f>
        <v>605</v>
      </c>
      <c r="D103" t="s">
        <v>50</v>
      </c>
      <c r="E103">
        <v>1</v>
      </c>
      <c r="F103" t="s">
        <v>67</v>
      </c>
      <c r="G103" t="s">
        <v>49</v>
      </c>
      <c r="H103" t="s">
        <v>48</v>
      </c>
      <c r="I103" t="s">
        <v>47</v>
      </c>
      <c r="J103">
        <v>14.4338</v>
      </c>
      <c r="K103">
        <v>-90.136368000000004</v>
      </c>
      <c r="L103" t="s">
        <v>37</v>
      </c>
      <c r="M103" t="s">
        <v>78</v>
      </c>
      <c r="N103" s="29">
        <v>8.1999999999999993</v>
      </c>
    </row>
    <row r="104" spans="1:14" x14ac:dyDescent="0.25">
      <c r="A104">
        <f>_xlfn.XLOOKUP(B104,[1]Códigos!$F$3:$F$25,[1]Códigos!$E$3:$E$25,,0,1)</f>
        <v>6</v>
      </c>
      <c r="B104" s="28" t="s">
        <v>51</v>
      </c>
      <c r="C104">
        <f>+_xlfn.XLOOKUP(D104,[1]Códigos!$F$26:$F$366,[1]Códigos!$E$26:$E$366,,0,1)</f>
        <v>605</v>
      </c>
      <c r="D104" t="s">
        <v>50</v>
      </c>
      <c r="E104">
        <v>1</v>
      </c>
      <c r="F104" t="s">
        <v>67</v>
      </c>
      <c r="G104" t="s">
        <v>49</v>
      </c>
      <c r="H104" t="s">
        <v>48</v>
      </c>
      <c r="I104" t="s">
        <v>47</v>
      </c>
      <c r="J104">
        <v>14.4338</v>
      </c>
      <c r="K104">
        <v>-90.136368000000004</v>
      </c>
      <c r="L104" t="s">
        <v>38</v>
      </c>
      <c r="M104" t="s">
        <v>78</v>
      </c>
      <c r="N104" s="29">
        <v>4.3999999999999997E-2</v>
      </c>
    </row>
    <row r="105" spans="1:14" x14ac:dyDescent="0.25">
      <c r="A105">
        <f>_xlfn.XLOOKUP(B105,[1]Códigos!$F$3:$F$25,[1]Códigos!$E$3:$E$25,,0,1)</f>
        <v>6</v>
      </c>
      <c r="B105" s="28" t="s">
        <v>51</v>
      </c>
      <c r="C105">
        <f>+_xlfn.XLOOKUP(D105,[1]Códigos!$F$26:$F$366,[1]Códigos!$E$26:$E$366,,0,1)</f>
        <v>605</v>
      </c>
      <c r="D105" t="s">
        <v>50</v>
      </c>
      <c r="E105">
        <v>1</v>
      </c>
      <c r="F105" t="s">
        <v>67</v>
      </c>
      <c r="G105" t="s">
        <v>49</v>
      </c>
      <c r="H105" t="s">
        <v>48</v>
      </c>
      <c r="I105" t="s">
        <v>47</v>
      </c>
      <c r="J105">
        <v>14.4338</v>
      </c>
      <c r="K105">
        <v>-90.136368000000004</v>
      </c>
      <c r="L105" t="s">
        <v>39</v>
      </c>
      <c r="M105" t="s">
        <v>78</v>
      </c>
      <c r="N105" s="29">
        <v>5.7000000000000002E-2</v>
      </c>
    </row>
    <row r="106" spans="1:14" x14ac:dyDescent="0.25">
      <c r="A106">
        <f>_xlfn.XLOOKUP(B106,[1]Códigos!$F$3:$F$25,[1]Códigos!$E$3:$E$25,,0,1)</f>
        <v>6</v>
      </c>
      <c r="B106" s="28" t="s">
        <v>51</v>
      </c>
      <c r="C106">
        <f>+_xlfn.XLOOKUP(D106,[1]Códigos!$F$26:$F$366,[1]Códigos!$E$26:$E$366,,0,1)</f>
        <v>605</v>
      </c>
      <c r="D106" t="s">
        <v>50</v>
      </c>
      <c r="E106">
        <v>1</v>
      </c>
      <c r="F106" t="s">
        <v>67</v>
      </c>
      <c r="G106" t="s">
        <v>49</v>
      </c>
      <c r="H106" t="s">
        <v>48</v>
      </c>
      <c r="I106" t="s">
        <v>47</v>
      </c>
      <c r="J106">
        <v>14.4338</v>
      </c>
      <c r="K106">
        <v>-90.136368000000004</v>
      </c>
      <c r="L106" t="s">
        <v>40</v>
      </c>
      <c r="M106" t="s">
        <v>78</v>
      </c>
      <c r="N106" s="29">
        <v>5.3999999999999999E-2</v>
      </c>
    </row>
    <row r="107" spans="1:14" x14ac:dyDescent="0.25">
      <c r="A107">
        <f>_xlfn.XLOOKUP(B107,[1]Códigos!$F$3:$F$25,[1]Códigos!$E$3:$E$25,,0,1)</f>
        <v>6</v>
      </c>
      <c r="B107" s="28" t="s">
        <v>51</v>
      </c>
      <c r="C107">
        <f>+_xlfn.XLOOKUP(D107,[1]Códigos!$F$26:$F$366,[1]Códigos!$E$26:$E$366,,0,1)</f>
        <v>605</v>
      </c>
      <c r="D107" t="s">
        <v>50</v>
      </c>
      <c r="E107">
        <v>1</v>
      </c>
      <c r="F107" t="s">
        <v>67</v>
      </c>
      <c r="G107" t="s">
        <v>49</v>
      </c>
      <c r="H107" t="s">
        <v>48</v>
      </c>
      <c r="I107" t="s">
        <v>47</v>
      </c>
      <c r="J107">
        <v>14.4338</v>
      </c>
      <c r="K107">
        <v>-90.136368000000004</v>
      </c>
      <c r="L107" t="s">
        <v>41</v>
      </c>
      <c r="M107" t="s">
        <v>78</v>
      </c>
      <c r="N107" s="29">
        <v>4.3999999999999997E-2</v>
      </c>
    </row>
    <row r="108" spans="1:14" x14ac:dyDescent="0.25">
      <c r="A108">
        <f>_xlfn.XLOOKUP(B108,[1]Códigos!$F$3:$F$25,[1]Códigos!$E$3:$E$25,,0,1)</f>
        <v>6</v>
      </c>
      <c r="B108" s="28" t="s">
        <v>51</v>
      </c>
      <c r="C108">
        <f>+_xlfn.XLOOKUP(D108,[1]Códigos!$F$26:$F$366,[1]Códigos!$E$26:$E$366,,0,1)</f>
        <v>605</v>
      </c>
      <c r="D108" t="s">
        <v>50</v>
      </c>
      <c r="E108">
        <v>1</v>
      </c>
      <c r="F108" t="s">
        <v>67</v>
      </c>
      <c r="G108" t="s">
        <v>49</v>
      </c>
      <c r="H108" t="s">
        <v>48</v>
      </c>
      <c r="I108" t="s">
        <v>47</v>
      </c>
      <c r="J108">
        <v>14.4338</v>
      </c>
      <c r="K108">
        <v>-90.136368000000004</v>
      </c>
      <c r="L108" t="s">
        <v>309</v>
      </c>
      <c r="M108" t="s">
        <v>78</v>
      </c>
      <c r="N108" s="29">
        <v>0.3</v>
      </c>
    </row>
    <row r="109" spans="1:14" x14ac:dyDescent="0.25">
      <c r="A109">
        <f>_xlfn.XLOOKUP(B109,[1]Códigos!$F$3:$F$25,[1]Códigos!$E$3:$E$25,,0,1)</f>
        <v>6</v>
      </c>
      <c r="B109" s="28" t="s">
        <v>51</v>
      </c>
      <c r="C109">
        <f>+_xlfn.XLOOKUP(D109,[1]Códigos!$F$26:$F$366,[1]Códigos!$E$26:$E$366,,0,1)</f>
        <v>605</v>
      </c>
      <c r="D109" t="s">
        <v>50</v>
      </c>
      <c r="E109">
        <v>1</v>
      </c>
      <c r="F109" t="s">
        <v>67</v>
      </c>
      <c r="G109" t="s">
        <v>49</v>
      </c>
      <c r="H109" t="s">
        <v>48</v>
      </c>
      <c r="I109" t="s">
        <v>47</v>
      </c>
      <c r="J109">
        <v>14.4338</v>
      </c>
      <c r="K109">
        <v>-90.136368000000004</v>
      </c>
      <c r="L109" t="s">
        <v>44</v>
      </c>
      <c r="M109" t="s">
        <v>78</v>
      </c>
      <c r="N109" s="29">
        <v>2.1000000000000001E-2</v>
      </c>
    </row>
    <row r="110" spans="1:14" x14ac:dyDescent="0.25">
      <c r="A110">
        <f>_xlfn.XLOOKUP(B110,[1]Códigos!$F$3:$F$25,[1]Códigos!$E$3:$E$25,,0,1)</f>
        <v>6</v>
      </c>
      <c r="B110" s="28" t="s">
        <v>51</v>
      </c>
      <c r="C110">
        <f>+_xlfn.XLOOKUP(D110,[1]Códigos!$F$26:$F$366,[1]Códigos!$E$26:$E$366,,0,1)</f>
        <v>605</v>
      </c>
      <c r="D110" t="s">
        <v>50</v>
      </c>
      <c r="E110">
        <v>1</v>
      </c>
      <c r="F110" t="s">
        <v>67</v>
      </c>
      <c r="G110" t="s">
        <v>49</v>
      </c>
      <c r="H110" t="s">
        <v>48</v>
      </c>
      <c r="I110" t="s">
        <v>47</v>
      </c>
      <c r="J110">
        <v>14.4338</v>
      </c>
      <c r="K110">
        <v>-90.136368000000004</v>
      </c>
      <c r="L110" t="s">
        <v>310</v>
      </c>
      <c r="M110" t="s">
        <v>78</v>
      </c>
      <c r="N110" s="29">
        <v>1.349</v>
      </c>
    </row>
    <row r="111" spans="1:14" x14ac:dyDescent="0.25">
      <c r="A111">
        <f>_xlfn.XLOOKUP(B111,[1]Códigos!$F$3:$F$25,[1]Códigos!$E$3:$E$25,,0,1)</f>
        <v>6</v>
      </c>
      <c r="B111" s="28" t="s">
        <v>51</v>
      </c>
      <c r="C111">
        <f>+_xlfn.XLOOKUP(D111,[1]Códigos!$F$26:$F$366,[1]Códigos!$E$26:$E$366,,0,1)</f>
        <v>605</v>
      </c>
      <c r="D111" t="s">
        <v>50</v>
      </c>
      <c r="E111">
        <v>1</v>
      </c>
      <c r="F111" t="s">
        <v>67</v>
      </c>
      <c r="G111" t="s">
        <v>49</v>
      </c>
      <c r="H111" t="s">
        <v>48</v>
      </c>
      <c r="I111" t="s">
        <v>47</v>
      </c>
      <c r="J111">
        <v>14.4338</v>
      </c>
      <c r="K111">
        <v>-90.136368000000004</v>
      </c>
      <c r="L111" t="s">
        <v>45</v>
      </c>
      <c r="M111" t="s">
        <v>78</v>
      </c>
      <c r="N111" s="29">
        <v>6.8000000000000005E-2</v>
      </c>
    </row>
    <row r="112" spans="1:14" x14ac:dyDescent="0.25">
      <c r="A112">
        <f>_xlfn.XLOOKUP(B112,[1]Códigos!$F$3:$F$25,[1]Códigos!$E$3:$E$25,,0,1)</f>
        <v>6</v>
      </c>
      <c r="B112" s="28" t="s">
        <v>51</v>
      </c>
      <c r="C112">
        <f>+_xlfn.XLOOKUP(D112,[1]Códigos!$F$26:$F$366,[1]Códigos!$E$26:$E$366,,0,1)</f>
        <v>605</v>
      </c>
      <c r="D112" t="s">
        <v>50</v>
      </c>
      <c r="E112">
        <v>1</v>
      </c>
      <c r="F112" t="s">
        <v>67</v>
      </c>
      <c r="G112" t="s">
        <v>49</v>
      </c>
      <c r="H112" t="s">
        <v>48</v>
      </c>
      <c r="I112" t="s">
        <v>47</v>
      </c>
      <c r="J112">
        <v>14.4338</v>
      </c>
      <c r="K112">
        <v>-90.136368000000004</v>
      </c>
      <c r="L112" t="s">
        <v>46</v>
      </c>
      <c r="M112" t="s">
        <v>78</v>
      </c>
      <c r="N112" s="29">
        <v>0</v>
      </c>
    </row>
    <row r="113" spans="1:14" x14ac:dyDescent="0.25">
      <c r="A113">
        <f>_xlfn.XLOOKUP(B113,[1]Códigos!$F$3:$F$25,[1]Códigos!$E$3:$E$25,,0,1)</f>
        <v>6</v>
      </c>
      <c r="B113" s="28" t="s">
        <v>51</v>
      </c>
      <c r="C113">
        <f>+_xlfn.XLOOKUP(D113,[1]Códigos!$F$26:$F$366,[1]Códigos!$E$26:$E$366,,0,1)</f>
        <v>602</v>
      </c>
      <c r="D113" t="s">
        <v>55</v>
      </c>
      <c r="E113">
        <v>1</v>
      </c>
      <c r="F113" t="s">
        <v>67</v>
      </c>
      <c r="G113" t="s">
        <v>49</v>
      </c>
      <c r="H113" t="s">
        <v>54</v>
      </c>
      <c r="I113" t="s">
        <v>54</v>
      </c>
      <c r="J113">
        <v>14.343178</v>
      </c>
      <c r="K113">
        <v>-90.396851999999996</v>
      </c>
      <c r="L113" t="s">
        <v>10</v>
      </c>
      <c r="M113" t="s">
        <v>74</v>
      </c>
      <c r="N113" s="29">
        <v>26.7</v>
      </c>
    </row>
    <row r="114" spans="1:14" x14ac:dyDescent="0.25">
      <c r="A114">
        <f>_xlfn.XLOOKUP(B114,[1]Códigos!$F$3:$F$25,[1]Códigos!$E$3:$E$25,,0,1)</f>
        <v>6</v>
      </c>
      <c r="B114" s="28" t="s">
        <v>51</v>
      </c>
      <c r="C114">
        <f>+_xlfn.XLOOKUP(D114,[1]Códigos!$F$26:$F$366,[1]Códigos!$E$26:$E$366,,0,1)</f>
        <v>602</v>
      </c>
      <c r="D114" t="s">
        <v>55</v>
      </c>
      <c r="E114">
        <v>1</v>
      </c>
      <c r="F114" t="s">
        <v>67</v>
      </c>
      <c r="G114" t="s">
        <v>49</v>
      </c>
      <c r="H114" t="s">
        <v>54</v>
      </c>
      <c r="I114" t="s">
        <v>54</v>
      </c>
      <c r="J114">
        <v>14.343178</v>
      </c>
      <c r="K114">
        <v>-90.396851999999996</v>
      </c>
      <c r="L114" t="s">
        <v>11</v>
      </c>
      <c r="M114" t="s">
        <v>74</v>
      </c>
      <c r="N114" s="29">
        <v>26.2</v>
      </c>
    </row>
    <row r="115" spans="1:14" x14ac:dyDescent="0.25">
      <c r="A115">
        <f>_xlfn.XLOOKUP(B115,[1]Códigos!$F$3:$F$25,[1]Códigos!$E$3:$E$25,,0,1)</f>
        <v>6</v>
      </c>
      <c r="B115" s="28" t="s">
        <v>51</v>
      </c>
      <c r="C115">
        <f>+_xlfn.XLOOKUP(D115,[1]Códigos!$F$26:$F$366,[1]Códigos!$E$26:$E$366,,0,1)</f>
        <v>602</v>
      </c>
      <c r="D115" t="s">
        <v>55</v>
      </c>
      <c r="E115">
        <v>1</v>
      </c>
      <c r="F115" t="s">
        <v>67</v>
      </c>
      <c r="G115" t="s">
        <v>49</v>
      </c>
      <c r="H115" t="s">
        <v>54</v>
      </c>
      <c r="I115" t="s">
        <v>54</v>
      </c>
      <c r="J115">
        <v>14.343178</v>
      </c>
      <c r="K115">
        <v>-90.396851999999996</v>
      </c>
      <c r="L115" t="s">
        <v>12</v>
      </c>
      <c r="M115" t="s">
        <v>75</v>
      </c>
      <c r="N115" s="29">
        <v>39</v>
      </c>
    </row>
    <row r="116" spans="1:14" x14ac:dyDescent="0.25">
      <c r="A116">
        <f>_xlfn.XLOOKUP(B116,[1]Códigos!$F$3:$F$25,[1]Códigos!$E$3:$E$25,,0,1)</f>
        <v>6</v>
      </c>
      <c r="B116" s="28" t="s">
        <v>51</v>
      </c>
      <c r="C116">
        <f>+_xlfn.XLOOKUP(D116,[1]Códigos!$F$26:$F$366,[1]Códigos!$E$26:$E$366,,0,1)</f>
        <v>602</v>
      </c>
      <c r="D116" t="s">
        <v>55</v>
      </c>
      <c r="E116">
        <v>1</v>
      </c>
      <c r="F116" t="s">
        <v>67</v>
      </c>
      <c r="G116" t="s">
        <v>49</v>
      </c>
      <c r="H116" t="s">
        <v>54</v>
      </c>
      <c r="I116" t="s">
        <v>54</v>
      </c>
      <c r="J116">
        <v>14.343178</v>
      </c>
      <c r="K116">
        <v>-90.396851999999996</v>
      </c>
      <c r="L116" t="s">
        <v>13</v>
      </c>
      <c r="M116" t="s">
        <v>76</v>
      </c>
      <c r="N116" s="29">
        <v>8.41</v>
      </c>
    </row>
    <row r="117" spans="1:14" x14ac:dyDescent="0.25">
      <c r="A117">
        <f>_xlfn.XLOOKUP(B117,[1]Códigos!$F$3:$F$25,[1]Códigos!$E$3:$E$25,,0,1)</f>
        <v>6</v>
      </c>
      <c r="B117" s="28" t="s">
        <v>51</v>
      </c>
      <c r="C117">
        <f>+_xlfn.XLOOKUP(D117,[1]Códigos!$F$26:$F$366,[1]Códigos!$E$26:$E$366,,0,1)</f>
        <v>602</v>
      </c>
      <c r="D117" t="s">
        <v>55</v>
      </c>
      <c r="E117">
        <v>1</v>
      </c>
      <c r="F117" t="s">
        <v>67</v>
      </c>
      <c r="G117" t="s">
        <v>49</v>
      </c>
      <c r="H117" t="s">
        <v>54</v>
      </c>
      <c r="I117" t="s">
        <v>54</v>
      </c>
      <c r="J117">
        <v>14.343178</v>
      </c>
      <c r="K117">
        <v>-90.396851999999996</v>
      </c>
      <c r="L117" t="s">
        <v>14</v>
      </c>
      <c r="M117" t="s">
        <v>77</v>
      </c>
      <c r="N117" s="29">
        <v>106.4</v>
      </c>
    </row>
    <row r="118" spans="1:14" x14ac:dyDescent="0.25">
      <c r="A118">
        <f>_xlfn.XLOOKUP(B118,[1]Códigos!$F$3:$F$25,[1]Códigos!$E$3:$E$25,,0,1)</f>
        <v>6</v>
      </c>
      <c r="B118" s="28" t="s">
        <v>51</v>
      </c>
      <c r="C118">
        <f>+_xlfn.XLOOKUP(D118,[1]Códigos!$F$26:$F$366,[1]Códigos!$E$26:$E$366,,0,1)</f>
        <v>602</v>
      </c>
      <c r="D118" t="s">
        <v>55</v>
      </c>
      <c r="E118">
        <v>1</v>
      </c>
      <c r="F118" t="s">
        <v>67</v>
      </c>
      <c r="G118" t="s">
        <v>49</v>
      </c>
      <c r="H118" t="s">
        <v>54</v>
      </c>
      <c r="I118" t="s">
        <v>54</v>
      </c>
      <c r="J118">
        <v>14.343178</v>
      </c>
      <c r="K118">
        <v>-90.396851999999996</v>
      </c>
      <c r="L118" t="s">
        <v>15</v>
      </c>
      <c r="M118" t="s">
        <v>78</v>
      </c>
      <c r="N118" s="29">
        <v>52.62</v>
      </c>
    </row>
    <row r="119" spans="1:14" x14ac:dyDescent="0.25">
      <c r="A119">
        <f>_xlfn.XLOOKUP(B119,[1]Códigos!$F$3:$F$25,[1]Códigos!$E$3:$E$25,,0,1)</f>
        <v>6</v>
      </c>
      <c r="B119" s="28" t="s">
        <v>51</v>
      </c>
      <c r="C119">
        <f>+_xlfn.XLOOKUP(D119,[1]Códigos!$F$26:$F$366,[1]Códigos!$E$26:$E$366,,0,1)</f>
        <v>602</v>
      </c>
      <c r="D119" t="s">
        <v>55</v>
      </c>
      <c r="E119">
        <v>1</v>
      </c>
      <c r="F119" t="s">
        <v>67</v>
      </c>
      <c r="G119" t="s">
        <v>49</v>
      </c>
      <c r="H119" t="s">
        <v>54</v>
      </c>
      <c r="I119" t="s">
        <v>54</v>
      </c>
      <c r="J119">
        <v>14.343178</v>
      </c>
      <c r="K119">
        <v>-90.396851999999996</v>
      </c>
      <c r="L119" t="s">
        <v>16</v>
      </c>
      <c r="M119" t="s">
        <v>79</v>
      </c>
      <c r="N119" s="29">
        <v>0.105</v>
      </c>
    </row>
    <row r="120" spans="1:14" x14ac:dyDescent="0.25">
      <c r="A120">
        <f>_xlfn.XLOOKUP(B120,[1]Códigos!$F$3:$F$25,[1]Códigos!$E$3:$E$25,,0,1)</f>
        <v>6</v>
      </c>
      <c r="B120" s="28" t="s">
        <v>51</v>
      </c>
      <c r="C120">
        <f>+_xlfn.XLOOKUP(D120,[1]Códigos!$F$26:$F$366,[1]Códigos!$E$26:$E$366,,0,1)</f>
        <v>602</v>
      </c>
      <c r="D120" t="s">
        <v>55</v>
      </c>
      <c r="E120">
        <v>1</v>
      </c>
      <c r="F120" t="s">
        <v>67</v>
      </c>
      <c r="G120" t="s">
        <v>49</v>
      </c>
      <c r="H120" t="s">
        <v>54</v>
      </c>
      <c r="I120" t="s">
        <v>54</v>
      </c>
      <c r="J120">
        <v>14.343178</v>
      </c>
      <c r="K120">
        <v>-90.396851999999996</v>
      </c>
      <c r="L120" t="s">
        <v>17</v>
      </c>
      <c r="M120" t="s">
        <v>155</v>
      </c>
      <c r="N120" s="29">
        <v>9.4079999999999995</v>
      </c>
    </row>
    <row r="121" spans="1:14" x14ac:dyDescent="0.25">
      <c r="A121">
        <f>_xlfn.XLOOKUP(B121,[1]Códigos!$F$3:$F$25,[1]Códigos!$E$3:$E$25,,0,1)</f>
        <v>6</v>
      </c>
      <c r="B121" s="28" t="s">
        <v>51</v>
      </c>
      <c r="C121">
        <f>+_xlfn.XLOOKUP(D121,[1]Códigos!$F$26:$F$366,[1]Códigos!$E$26:$E$366,,0,1)</f>
        <v>602</v>
      </c>
      <c r="D121" t="s">
        <v>55</v>
      </c>
      <c r="E121">
        <v>1</v>
      </c>
      <c r="F121" t="s">
        <v>67</v>
      </c>
      <c r="G121" t="s">
        <v>49</v>
      </c>
      <c r="H121" t="s">
        <v>54</v>
      </c>
      <c r="I121" t="s">
        <v>54</v>
      </c>
      <c r="J121">
        <v>14.343178</v>
      </c>
      <c r="K121">
        <v>-90.396851999999996</v>
      </c>
      <c r="L121" t="s">
        <v>18</v>
      </c>
      <c r="M121" t="s">
        <v>78</v>
      </c>
      <c r="N121" s="29">
        <v>1.46</v>
      </c>
    </row>
    <row r="122" spans="1:14" x14ac:dyDescent="0.25">
      <c r="A122">
        <f>_xlfn.XLOOKUP(B122,[1]Códigos!$F$3:$F$25,[1]Códigos!$E$3:$E$25,,0,1)</f>
        <v>6</v>
      </c>
      <c r="B122" s="28" t="s">
        <v>51</v>
      </c>
      <c r="C122">
        <f>+_xlfn.XLOOKUP(D122,[1]Códigos!$F$26:$F$366,[1]Códigos!$E$26:$E$366,,0,1)</f>
        <v>602</v>
      </c>
      <c r="D122" t="s">
        <v>55</v>
      </c>
      <c r="E122">
        <v>1</v>
      </c>
      <c r="F122" t="s">
        <v>67</v>
      </c>
      <c r="G122" t="s">
        <v>49</v>
      </c>
      <c r="H122" t="s">
        <v>54</v>
      </c>
      <c r="I122" t="s">
        <v>54</v>
      </c>
      <c r="J122">
        <v>14.343178</v>
      </c>
      <c r="K122">
        <v>-90.396851999999996</v>
      </c>
      <c r="L122" t="s">
        <v>19</v>
      </c>
      <c r="M122" t="s">
        <v>80</v>
      </c>
      <c r="N122" s="29">
        <v>19.600000000000001</v>
      </c>
    </row>
    <row r="123" spans="1:14" x14ac:dyDescent="0.25">
      <c r="A123">
        <f>_xlfn.XLOOKUP(B123,[1]Códigos!$F$3:$F$25,[1]Códigos!$E$3:$E$25,,0,1)</f>
        <v>6</v>
      </c>
      <c r="B123" s="28" t="s">
        <v>51</v>
      </c>
      <c r="C123">
        <f>+_xlfn.XLOOKUP(D123,[1]Códigos!$F$26:$F$366,[1]Códigos!$E$26:$E$366,,0,1)</f>
        <v>602</v>
      </c>
      <c r="D123" t="s">
        <v>55</v>
      </c>
      <c r="E123">
        <v>1</v>
      </c>
      <c r="F123" t="s">
        <v>67</v>
      </c>
      <c r="G123" t="s">
        <v>49</v>
      </c>
      <c r="H123" t="s">
        <v>54</v>
      </c>
      <c r="I123" t="s">
        <v>54</v>
      </c>
      <c r="J123">
        <v>14.343178</v>
      </c>
      <c r="K123">
        <v>-90.396851999999996</v>
      </c>
      <c r="L123" t="s">
        <v>20</v>
      </c>
      <c r="M123" t="s">
        <v>81</v>
      </c>
      <c r="N123" s="29">
        <v>3</v>
      </c>
    </row>
    <row r="124" spans="1:14" x14ac:dyDescent="0.25">
      <c r="A124">
        <f>_xlfn.XLOOKUP(B124,[1]Códigos!$F$3:$F$25,[1]Códigos!$E$3:$E$25,,0,1)</f>
        <v>6</v>
      </c>
      <c r="B124" s="28" t="s">
        <v>51</v>
      </c>
      <c r="C124">
        <f>+_xlfn.XLOOKUP(D124,[1]Códigos!$F$26:$F$366,[1]Códigos!$E$26:$E$366,,0,1)</f>
        <v>602</v>
      </c>
      <c r="D124" t="s">
        <v>55</v>
      </c>
      <c r="E124">
        <v>1</v>
      </c>
      <c r="F124" t="s">
        <v>67</v>
      </c>
      <c r="G124" t="s">
        <v>49</v>
      </c>
      <c r="H124" t="s">
        <v>54</v>
      </c>
      <c r="I124" t="s">
        <v>54</v>
      </c>
      <c r="J124">
        <v>14.343178</v>
      </c>
      <c r="K124">
        <v>-90.396851999999996</v>
      </c>
      <c r="L124" t="s">
        <v>21</v>
      </c>
      <c r="M124" t="s">
        <v>21</v>
      </c>
      <c r="N124" s="29" t="s">
        <v>52</v>
      </c>
    </row>
    <row r="125" spans="1:14" x14ac:dyDescent="0.25">
      <c r="A125">
        <f>_xlfn.XLOOKUP(B125,[1]Códigos!$F$3:$F$25,[1]Códigos!$E$3:$E$25,,0,1)</f>
        <v>6</v>
      </c>
      <c r="B125" s="28" t="s">
        <v>51</v>
      </c>
      <c r="C125">
        <f>+_xlfn.XLOOKUP(D125,[1]Códigos!$F$26:$F$366,[1]Códigos!$E$26:$E$366,,0,1)</f>
        <v>602</v>
      </c>
      <c r="D125" t="s">
        <v>55</v>
      </c>
      <c r="E125">
        <v>1</v>
      </c>
      <c r="F125" t="s">
        <v>67</v>
      </c>
      <c r="G125" t="s">
        <v>49</v>
      </c>
      <c r="H125" t="s">
        <v>54</v>
      </c>
      <c r="I125" t="s">
        <v>54</v>
      </c>
      <c r="J125">
        <v>14.343178</v>
      </c>
      <c r="K125">
        <v>-90.396851999999996</v>
      </c>
      <c r="L125" t="s">
        <v>22</v>
      </c>
      <c r="M125" t="s">
        <v>22</v>
      </c>
      <c r="N125" s="29" t="s">
        <v>53</v>
      </c>
    </row>
    <row r="126" spans="1:14" x14ac:dyDescent="0.25">
      <c r="A126">
        <f>_xlfn.XLOOKUP(B126,[1]Códigos!$F$3:$F$25,[1]Códigos!$E$3:$E$25,,0,1)</f>
        <v>6</v>
      </c>
      <c r="B126" s="28" t="s">
        <v>51</v>
      </c>
      <c r="C126">
        <f>+_xlfn.XLOOKUP(D126,[1]Códigos!$F$26:$F$366,[1]Códigos!$E$26:$E$366,,0,1)</f>
        <v>602</v>
      </c>
      <c r="D126" t="s">
        <v>55</v>
      </c>
      <c r="E126">
        <v>1</v>
      </c>
      <c r="F126" t="s">
        <v>67</v>
      </c>
      <c r="G126" t="s">
        <v>49</v>
      </c>
      <c r="H126" t="s">
        <v>54</v>
      </c>
      <c r="I126" t="s">
        <v>54</v>
      </c>
      <c r="J126">
        <v>14.343178</v>
      </c>
      <c r="K126">
        <v>-90.396851999999996</v>
      </c>
      <c r="L126" t="s">
        <v>23</v>
      </c>
      <c r="M126" t="s">
        <v>78</v>
      </c>
      <c r="N126" s="29">
        <v>2.8</v>
      </c>
    </row>
    <row r="127" spans="1:14" x14ac:dyDescent="0.25">
      <c r="A127">
        <f>_xlfn.XLOOKUP(B127,[1]Códigos!$F$3:$F$25,[1]Códigos!$E$3:$E$25,,0,1)</f>
        <v>6</v>
      </c>
      <c r="B127" s="28" t="s">
        <v>51</v>
      </c>
      <c r="C127">
        <f>+_xlfn.XLOOKUP(D127,[1]Códigos!$F$26:$F$366,[1]Códigos!$E$26:$E$366,,0,1)</f>
        <v>602</v>
      </c>
      <c r="D127" t="s">
        <v>55</v>
      </c>
      <c r="E127">
        <v>1</v>
      </c>
      <c r="F127" t="s">
        <v>67</v>
      </c>
      <c r="G127" t="s">
        <v>49</v>
      </c>
      <c r="H127" t="s">
        <v>54</v>
      </c>
      <c r="I127" t="s">
        <v>54</v>
      </c>
      <c r="J127">
        <v>14.343178</v>
      </c>
      <c r="K127">
        <v>-90.396851999999996</v>
      </c>
      <c r="L127" t="s">
        <v>24</v>
      </c>
      <c r="M127" t="s">
        <v>78</v>
      </c>
      <c r="N127" s="29">
        <v>40.707999999999998</v>
      </c>
    </row>
    <row r="128" spans="1:14" x14ac:dyDescent="0.25">
      <c r="A128">
        <f>_xlfn.XLOOKUP(B128,[1]Códigos!$F$3:$F$25,[1]Códigos!$E$3:$E$25,,0,1)</f>
        <v>6</v>
      </c>
      <c r="B128" s="28" t="s">
        <v>51</v>
      </c>
      <c r="C128">
        <f>+_xlfn.XLOOKUP(D128,[1]Códigos!$F$26:$F$366,[1]Códigos!$E$26:$E$366,,0,1)</f>
        <v>602</v>
      </c>
      <c r="D128" t="s">
        <v>55</v>
      </c>
      <c r="E128">
        <v>1</v>
      </c>
      <c r="F128" t="s">
        <v>67</v>
      </c>
      <c r="G128" t="s">
        <v>49</v>
      </c>
      <c r="H128" t="s">
        <v>54</v>
      </c>
      <c r="I128" t="s">
        <v>54</v>
      </c>
      <c r="J128">
        <v>14.343178</v>
      </c>
      <c r="K128">
        <v>-90.396851999999996</v>
      </c>
      <c r="L128" t="s">
        <v>25</v>
      </c>
      <c r="M128" t="s">
        <v>78</v>
      </c>
      <c r="N128" s="29">
        <v>5</v>
      </c>
    </row>
    <row r="129" spans="1:14" x14ac:dyDescent="0.25">
      <c r="A129">
        <f>_xlfn.XLOOKUP(B129,[1]Códigos!$F$3:$F$25,[1]Códigos!$E$3:$E$25,,0,1)</f>
        <v>6</v>
      </c>
      <c r="B129" s="28" t="s">
        <v>51</v>
      </c>
      <c r="C129">
        <f>+_xlfn.XLOOKUP(D129,[1]Códigos!$F$26:$F$366,[1]Códigos!$E$26:$E$366,,0,1)</f>
        <v>602</v>
      </c>
      <c r="D129" t="s">
        <v>55</v>
      </c>
      <c r="E129">
        <v>1</v>
      </c>
      <c r="F129" t="s">
        <v>67</v>
      </c>
      <c r="G129" t="s">
        <v>49</v>
      </c>
      <c r="H129" t="s">
        <v>54</v>
      </c>
      <c r="I129" t="s">
        <v>54</v>
      </c>
      <c r="J129">
        <v>14.343178</v>
      </c>
      <c r="K129">
        <v>-90.396851999999996</v>
      </c>
      <c r="L129" t="s">
        <v>26</v>
      </c>
      <c r="M129" t="s">
        <v>78</v>
      </c>
      <c r="N129" s="29">
        <v>1.2E-2</v>
      </c>
    </row>
    <row r="130" spans="1:14" x14ac:dyDescent="0.25">
      <c r="A130">
        <f>_xlfn.XLOOKUP(B130,[1]Códigos!$F$3:$F$25,[1]Códigos!$E$3:$E$25,,0,1)</f>
        <v>6</v>
      </c>
      <c r="B130" s="28" t="s">
        <v>51</v>
      </c>
      <c r="C130">
        <f>+_xlfn.XLOOKUP(D130,[1]Códigos!$F$26:$F$366,[1]Códigos!$E$26:$E$366,,0,1)</f>
        <v>602</v>
      </c>
      <c r="D130" t="s">
        <v>55</v>
      </c>
      <c r="E130">
        <v>1</v>
      </c>
      <c r="F130" t="s">
        <v>67</v>
      </c>
      <c r="G130" t="s">
        <v>49</v>
      </c>
      <c r="H130" t="s">
        <v>54</v>
      </c>
      <c r="I130" t="s">
        <v>54</v>
      </c>
      <c r="J130">
        <v>14.343178</v>
      </c>
      <c r="K130">
        <v>-90.396851999999996</v>
      </c>
      <c r="L130" t="s">
        <v>27</v>
      </c>
      <c r="M130" t="s">
        <v>78</v>
      </c>
      <c r="N130" s="29">
        <v>3.6999999999999998E-2</v>
      </c>
    </row>
    <row r="131" spans="1:14" x14ac:dyDescent="0.25">
      <c r="A131">
        <f>_xlfn.XLOOKUP(B131,[1]Códigos!$F$3:$F$25,[1]Códigos!$E$3:$E$25,,0,1)</f>
        <v>6</v>
      </c>
      <c r="B131" s="28" t="s">
        <v>51</v>
      </c>
      <c r="C131">
        <f>+_xlfn.XLOOKUP(D131,[1]Códigos!$F$26:$F$366,[1]Códigos!$E$26:$E$366,,0,1)</f>
        <v>602</v>
      </c>
      <c r="D131" t="s">
        <v>55</v>
      </c>
      <c r="E131">
        <v>1</v>
      </c>
      <c r="F131" t="s">
        <v>67</v>
      </c>
      <c r="G131" t="s">
        <v>49</v>
      </c>
      <c r="H131" t="s">
        <v>54</v>
      </c>
      <c r="I131" t="s">
        <v>54</v>
      </c>
      <c r="J131">
        <v>14.343178</v>
      </c>
      <c r="K131">
        <v>-90.396851999999996</v>
      </c>
      <c r="L131" t="s">
        <v>28</v>
      </c>
      <c r="M131" t="s">
        <v>78</v>
      </c>
      <c r="N131" s="29">
        <v>12</v>
      </c>
    </row>
    <row r="132" spans="1:14" x14ac:dyDescent="0.25">
      <c r="A132">
        <f>_xlfn.XLOOKUP(B132,[1]Códigos!$F$3:$F$25,[1]Códigos!$E$3:$E$25,,0,1)</f>
        <v>6</v>
      </c>
      <c r="B132" s="28" t="s">
        <v>51</v>
      </c>
      <c r="C132">
        <f>+_xlfn.XLOOKUP(D132,[1]Códigos!$F$26:$F$366,[1]Códigos!$E$26:$E$366,,0,1)</f>
        <v>602</v>
      </c>
      <c r="D132" t="s">
        <v>55</v>
      </c>
      <c r="E132">
        <v>1</v>
      </c>
      <c r="F132" t="s">
        <v>67</v>
      </c>
      <c r="G132" t="s">
        <v>49</v>
      </c>
      <c r="H132" t="s">
        <v>54</v>
      </c>
      <c r="I132" t="s">
        <v>54</v>
      </c>
      <c r="J132">
        <v>14.343178</v>
      </c>
      <c r="K132">
        <v>-90.396851999999996</v>
      </c>
      <c r="L132" t="s">
        <v>29</v>
      </c>
      <c r="M132" t="s">
        <v>82</v>
      </c>
      <c r="N132" s="29">
        <v>3</v>
      </c>
    </row>
    <row r="133" spans="1:14" x14ac:dyDescent="0.25">
      <c r="A133">
        <f>_xlfn.XLOOKUP(B133,[1]Códigos!$F$3:$F$25,[1]Códigos!$E$3:$E$25,,0,1)</f>
        <v>6</v>
      </c>
      <c r="B133" s="28" t="s">
        <v>51</v>
      </c>
      <c r="C133">
        <f>+_xlfn.XLOOKUP(D133,[1]Códigos!$F$26:$F$366,[1]Códigos!$E$26:$E$366,,0,1)</f>
        <v>602</v>
      </c>
      <c r="D133" t="s">
        <v>55</v>
      </c>
      <c r="E133">
        <v>1</v>
      </c>
      <c r="F133" t="s">
        <v>67</v>
      </c>
      <c r="G133" t="s">
        <v>49</v>
      </c>
      <c r="H133" t="s">
        <v>54</v>
      </c>
      <c r="I133" t="s">
        <v>54</v>
      </c>
      <c r="J133">
        <v>14.343178</v>
      </c>
      <c r="K133">
        <v>-90.396851999999996</v>
      </c>
      <c r="L133" t="s">
        <v>30</v>
      </c>
      <c r="M133" t="s">
        <v>156</v>
      </c>
      <c r="N133" s="29">
        <v>0</v>
      </c>
    </row>
    <row r="134" spans="1:14" x14ac:dyDescent="0.25">
      <c r="A134">
        <f>_xlfn.XLOOKUP(B134,[1]Códigos!$F$3:$F$25,[1]Códigos!$E$3:$E$25,,0,1)</f>
        <v>6</v>
      </c>
      <c r="B134" s="28" t="s">
        <v>51</v>
      </c>
      <c r="C134">
        <f>+_xlfn.XLOOKUP(D134,[1]Códigos!$F$26:$F$366,[1]Códigos!$E$26:$E$366,,0,1)</f>
        <v>602</v>
      </c>
      <c r="D134" t="s">
        <v>55</v>
      </c>
      <c r="E134">
        <v>1</v>
      </c>
      <c r="F134" t="s">
        <v>67</v>
      </c>
      <c r="G134" t="s">
        <v>49</v>
      </c>
      <c r="H134" t="s">
        <v>54</v>
      </c>
      <c r="I134" t="s">
        <v>54</v>
      </c>
      <c r="J134">
        <v>14.343178</v>
      </c>
      <c r="K134">
        <v>-90.396851999999996</v>
      </c>
      <c r="L134" t="s">
        <v>31</v>
      </c>
      <c r="M134" t="s">
        <v>78</v>
      </c>
      <c r="N134" s="29">
        <v>0.08</v>
      </c>
    </row>
    <row r="135" spans="1:14" x14ac:dyDescent="0.25">
      <c r="A135">
        <f>_xlfn.XLOOKUP(B135,[1]Códigos!$F$3:$F$25,[1]Códigos!$E$3:$E$25,,0,1)</f>
        <v>6</v>
      </c>
      <c r="B135" s="28" t="s">
        <v>51</v>
      </c>
      <c r="C135">
        <f>+_xlfn.XLOOKUP(D135,[1]Códigos!$F$26:$F$366,[1]Códigos!$E$26:$E$366,,0,1)</f>
        <v>602</v>
      </c>
      <c r="D135" t="s">
        <v>55</v>
      </c>
      <c r="E135">
        <v>1</v>
      </c>
      <c r="F135" t="s">
        <v>67</v>
      </c>
      <c r="G135" t="s">
        <v>49</v>
      </c>
      <c r="H135" t="s">
        <v>54</v>
      </c>
      <c r="I135" t="s">
        <v>54</v>
      </c>
      <c r="J135">
        <v>14.343178</v>
      </c>
      <c r="K135">
        <v>-90.396851999999996</v>
      </c>
      <c r="L135" t="s">
        <v>32</v>
      </c>
      <c r="M135" t="s">
        <v>78</v>
      </c>
      <c r="N135" s="29">
        <v>0.09</v>
      </c>
    </row>
    <row r="136" spans="1:14" x14ac:dyDescent="0.25">
      <c r="A136">
        <f>_xlfn.XLOOKUP(B136,[1]Códigos!$F$3:$F$25,[1]Códigos!$E$3:$E$25,,0,1)</f>
        <v>6</v>
      </c>
      <c r="B136" s="28" t="s">
        <v>51</v>
      </c>
      <c r="C136">
        <f>+_xlfn.XLOOKUP(D136,[1]Códigos!$F$26:$F$366,[1]Códigos!$E$26:$E$366,,0,1)</f>
        <v>602</v>
      </c>
      <c r="D136" t="s">
        <v>55</v>
      </c>
      <c r="E136">
        <v>1</v>
      </c>
      <c r="F136" t="s">
        <v>67</v>
      </c>
      <c r="G136" t="s">
        <v>49</v>
      </c>
      <c r="H136" t="s">
        <v>54</v>
      </c>
      <c r="I136" t="s">
        <v>54</v>
      </c>
      <c r="J136">
        <v>14.343178</v>
      </c>
      <c r="K136">
        <v>-90.396851999999996</v>
      </c>
      <c r="L136" t="s">
        <v>33</v>
      </c>
      <c r="M136" t="s">
        <v>78</v>
      </c>
      <c r="N136" s="29">
        <v>0</v>
      </c>
    </row>
    <row r="137" spans="1:14" x14ac:dyDescent="0.25">
      <c r="A137">
        <f>_xlfn.XLOOKUP(B137,[1]Códigos!$F$3:$F$25,[1]Códigos!$E$3:$E$25,,0,1)</f>
        <v>6</v>
      </c>
      <c r="B137" s="28" t="s">
        <v>51</v>
      </c>
      <c r="C137">
        <f>+_xlfn.XLOOKUP(D137,[1]Códigos!$F$26:$F$366,[1]Códigos!$E$26:$E$366,,0,1)</f>
        <v>602</v>
      </c>
      <c r="D137" t="s">
        <v>55</v>
      </c>
      <c r="E137">
        <v>1</v>
      </c>
      <c r="F137" t="s">
        <v>67</v>
      </c>
      <c r="G137" t="s">
        <v>49</v>
      </c>
      <c r="H137" t="s">
        <v>54</v>
      </c>
      <c r="I137" t="s">
        <v>54</v>
      </c>
      <c r="J137">
        <v>14.343178</v>
      </c>
      <c r="K137">
        <v>-90.396851999999996</v>
      </c>
      <c r="L137" t="s">
        <v>34</v>
      </c>
      <c r="M137" t="s">
        <v>78</v>
      </c>
      <c r="N137" s="29">
        <v>0</v>
      </c>
    </row>
    <row r="138" spans="1:14" x14ac:dyDescent="0.25">
      <c r="A138">
        <f>_xlfn.XLOOKUP(B138,[1]Códigos!$F$3:$F$25,[1]Códigos!$E$3:$E$25,,0,1)</f>
        <v>6</v>
      </c>
      <c r="B138" s="28" t="s">
        <v>51</v>
      </c>
      <c r="C138">
        <f>+_xlfn.XLOOKUP(D138,[1]Códigos!$F$26:$F$366,[1]Códigos!$E$26:$E$366,,0,1)</f>
        <v>602</v>
      </c>
      <c r="D138" t="s">
        <v>55</v>
      </c>
      <c r="E138">
        <v>1</v>
      </c>
      <c r="F138" t="s">
        <v>67</v>
      </c>
      <c r="G138" t="s">
        <v>49</v>
      </c>
      <c r="H138" t="s">
        <v>54</v>
      </c>
      <c r="I138" t="s">
        <v>54</v>
      </c>
      <c r="J138">
        <v>14.343178</v>
      </c>
      <c r="K138">
        <v>-90.396851999999996</v>
      </c>
      <c r="L138" t="s">
        <v>35</v>
      </c>
      <c r="M138" t="s">
        <v>78</v>
      </c>
      <c r="N138" s="29">
        <v>40.707999999999998</v>
      </c>
    </row>
    <row r="139" spans="1:14" x14ac:dyDescent="0.25">
      <c r="A139">
        <f>_xlfn.XLOOKUP(B139,[1]Códigos!$F$3:$F$25,[1]Códigos!$E$3:$E$25,,0,1)</f>
        <v>6</v>
      </c>
      <c r="B139" s="28" t="s">
        <v>51</v>
      </c>
      <c r="C139">
        <f>+_xlfn.XLOOKUP(D139,[1]Códigos!$F$26:$F$366,[1]Códigos!$E$26:$E$366,,0,1)</f>
        <v>602</v>
      </c>
      <c r="D139" t="s">
        <v>55</v>
      </c>
      <c r="E139">
        <v>1</v>
      </c>
      <c r="F139" t="s">
        <v>67</v>
      </c>
      <c r="G139" t="s">
        <v>49</v>
      </c>
      <c r="H139" t="s">
        <v>54</v>
      </c>
      <c r="I139" t="s">
        <v>54</v>
      </c>
      <c r="J139">
        <v>14.343178</v>
      </c>
      <c r="K139">
        <v>-90.396851999999996</v>
      </c>
      <c r="L139" t="s">
        <v>36</v>
      </c>
      <c r="M139" t="s">
        <v>78</v>
      </c>
      <c r="N139" s="29">
        <v>6.6</v>
      </c>
    </row>
    <row r="140" spans="1:14" x14ac:dyDescent="0.25">
      <c r="A140">
        <f>_xlfn.XLOOKUP(B140,[1]Códigos!$F$3:$F$25,[1]Códigos!$E$3:$E$25,,0,1)</f>
        <v>6</v>
      </c>
      <c r="B140" s="28" t="s">
        <v>51</v>
      </c>
      <c r="C140">
        <f>+_xlfn.XLOOKUP(D140,[1]Códigos!$F$26:$F$366,[1]Códigos!$E$26:$E$366,,0,1)</f>
        <v>602</v>
      </c>
      <c r="D140" t="s">
        <v>55</v>
      </c>
      <c r="E140">
        <v>1</v>
      </c>
      <c r="F140" t="s">
        <v>67</v>
      </c>
      <c r="G140" t="s">
        <v>49</v>
      </c>
      <c r="H140" t="s">
        <v>54</v>
      </c>
      <c r="I140" t="s">
        <v>54</v>
      </c>
      <c r="J140">
        <v>14.343178</v>
      </c>
      <c r="K140">
        <v>-90.396851999999996</v>
      </c>
      <c r="L140" t="s">
        <v>37</v>
      </c>
      <c r="M140" t="s">
        <v>78</v>
      </c>
      <c r="N140" s="29">
        <v>13.7</v>
      </c>
    </row>
    <row r="141" spans="1:14" x14ac:dyDescent="0.25">
      <c r="A141">
        <f>_xlfn.XLOOKUP(B141,[1]Códigos!$F$3:$F$25,[1]Códigos!$E$3:$E$25,,0,1)</f>
        <v>6</v>
      </c>
      <c r="B141" s="28" t="s">
        <v>51</v>
      </c>
      <c r="C141">
        <f>+_xlfn.XLOOKUP(D141,[1]Códigos!$F$26:$F$366,[1]Códigos!$E$26:$E$366,,0,1)</f>
        <v>602</v>
      </c>
      <c r="D141" t="s">
        <v>55</v>
      </c>
      <c r="E141">
        <v>1</v>
      </c>
      <c r="F141" t="s">
        <v>67</v>
      </c>
      <c r="G141" t="s">
        <v>49</v>
      </c>
      <c r="H141" t="s">
        <v>54</v>
      </c>
      <c r="I141" t="s">
        <v>54</v>
      </c>
      <c r="J141">
        <v>14.343178</v>
      </c>
      <c r="K141">
        <v>-90.396851999999996</v>
      </c>
      <c r="L141" t="s">
        <v>38</v>
      </c>
      <c r="M141" t="s">
        <v>78</v>
      </c>
      <c r="N141" s="29">
        <v>4.2999999999999997E-2</v>
      </c>
    </row>
    <row r="142" spans="1:14" x14ac:dyDescent="0.25">
      <c r="A142">
        <f>_xlfn.XLOOKUP(B142,[1]Códigos!$F$3:$F$25,[1]Códigos!$E$3:$E$25,,0,1)</f>
        <v>6</v>
      </c>
      <c r="B142" s="28" t="s">
        <v>51</v>
      </c>
      <c r="C142">
        <f>+_xlfn.XLOOKUP(D142,[1]Códigos!$F$26:$F$366,[1]Códigos!$E$26:$E$366,,0,1)</f>
        <v>602</v>
      </c>
      <c r="D142" t="s">
        <v>55</v>
      </c>
      <c r="E142">
        <v>1</v>
      </c>
      <c r="F142" t="s">
        <v>67</v>
      </c>
      <c r="G142" t="s">
        <v>49</v>
      </c>
      <c r="H142" t="s">
        <v>54</v>
      </c>
      <c r="I142" t="s">
        <v>54</v>
      </c>
      <c r="J142">
        <v>14.343178</v>
      </c>
      <c r="K142">
        <v>-90.396851999999996</v>
      </c>
      <c r="L142" t="s">
        <v>39</v>
      </c>
      <c r="M142" t="s">
        <v>78</v>
      </c>
      <c r="N142" s="29">
        <v>5.6000000000000001E-2</v>
      </c>
    </row>
    <row r="143" spans="1:14" x14ac:dyDescent="0.25">
      <c r="A143">
        <f>_xlfn.XLOOKUP(B143,[1]Códigos!$F$3:$F$25,[1]Códigos!$E$3:$E$25,,0,1)</f>
        <v>6</v>
      </c>
      <c r="B143" s="28" t="s">
        <v>51</v>
      </c>
      <c r="C143">
        <f>+_xlfn.XLOOKUP(D143,[1]Códigos!$F$26:$F$366,[1]Códigos!$E$26:$E$366,,0,1)</f>
        <v>602</v>
      </c>
      <c r="D143" t="s">
        <v>55</v>
      </c>
      <c r="E143">
        <v>1</v>
      </c>
      <c r="F143" t="s">
        <v>67</v>
      </c>
      <c r="G143" t="s">
        <v>49</v>
      </c>
      <c r="H143" t="s">
        <v>54</v>
      </c>
      <c r="I143" t="s">
        <v>54</v>
      </c>
      <c r="J143">
        <v>14.343178</v>
      </c>
      <c r="K143">
        <v>-90.396851999999996</v>
      </c>
      <c r="L143" t="s">
        <v>40</v>
      </c>
      <c r="M143" t="s">
        <v>78</v>
      </c>
      <c r="N143" s="29">
        <v>5.2999999999999999E-2</v>
      </c>
    </row>
    <row r="144" spans="1:14" x14ac:dyDescent="0.25">
      <c r="A144">
        <f>_xlfn.XLOOKUP(B144,[1]Códigos!$F$3:$F$25,[1]Códigos!$E$3:$E$25,,0,1)</f>
        <v>6</v>
      </c>
      <c r="B144" s="28" t="s">
        <v>51</v>
      </c>
      <c r="C144">
        <f>+_xlfn.XLOOKUP(D144,[1]Códigos!$F$26:$F$366,[1]Códigos!$E$26:$E$366,,0,1)</f>
        <v>602</v>
      </c>
      <c r="D144" t="s">
        <v>55</v>
      </c>
      <c r="E144">
        <v>1</v>
      </c>
      <c r="F144" t="s">
        <v>67</v>
      </c>
      <c r="G144" t="s">
        <v>49</v>
      </c>
      <c r="H144" t="s">
        <v>54</v>
      </c>
      <c r="I144" t="s">
        <v>54</v>
      </c>
      <c r="J144">
        <v>14.343178</v>
      </c>
      <c r="K144">
        <v>-90.396851999999996</v>
      </c>
      <c r="L144" t="s">
        <v>41</v>
      </c>
      <c r="M144" t="s">
        <v>78</v>
      </c>
      <c r="N144" s="29">
        <v>4.2999999999999997E-2</v>
      </c>
    </row>
    <row r="145" spans="1:14" x14ac:dyDescent="0.25">
      <c r="A145">
        <f>_xlfn.XLOOKUP(B145,[1]Códigos!$F$3:$F$25,[1]Códigos!$E$3:$E$25,,0,1)</f>
        <v>6</v>
      </c>
      <c r="B145" s="28" t="s">
        <v>51</v>
      </c>
      <c r="C145">
        <f>+_xlfn.XLOOKUP(D145,[1]Códigos!$F$26:$F$366,[1]Códigos!$E$26:$E$366,,0,1)</f>
        <v>602</v>
      </c>
      <c r="D145" t="s">
        <v>55</v>
      </c>
      <c r="E145">
        <v>1</v>
      </c>
      <c r="F145" t="s">
        <v>67</v>
      </c>
      <c r="G145" t="s">
        <v>49</v>
      </c>
      <c r="H145" t="s">
        <v>54</v>
      </c>
      <c r="I145" t="s">
        <v>54</v>
      </c>
      <c r="J145">
        <v>14.343178</v>
      </c>
      <c r="K145">
        <v>-90.396851999999996</v>
      </c>
      <c r="L145" t="s">
        <v>309</v>
      </c>
      <c r="M145" t="s">
        <v>78</v>
      </c>
      <c r="N145" s="29">
        <v>0.3</v>
      </c>
    </row>
    <row r="146" spans="1:14" x14ac:dyDescent="0.25">
      <c r="A146">
        <f>_xlfn.XLOOKUP(B146,[1]Códigos!$F$3:$F$25,[1]Códigos!$E$3:$E$25,,0,1)</f>
        <v>6</v>
      </c>
      <c r="B146" s="28" t="s">
        <v>51</v>
      </c>
      <c r="C146">
        <f>+_xlfn.XLOOKUP(D146,[1]Códigos!$F$26:$F$366,[1]Códigos!$E$26:$E$366,,0,1)</f>
        <v>602</v>
      </c>
      <c r="D146" t="s">
        <v>55</v>
      </c>
      <c r="E146">
        <v>1</v>
      </c>
      <c r="F146" t="s">
        <v>67</v>
      </c>
      <c r="G146" t="s">
        <v>49</v>
      </c>
      <c r="H146" t="s">
        <v>54</v>
      </c>
      <c r="I146" t="s">
        <v>54</v>
      </c>
      <c r="J146">
        <v>14.343178</v>
      </c>
      <c r="K146">
        <v>-90.396851999999996</v>
      </c>
      <c r="L146" t="s">
        <v>311</v>
      </c>
      <c r="M146" t="s">
        <v>78</v>
      </c>
      <c r="N146" s="29">
        <v>1.349</v>
      </c>
    </row>
    <row r="147" spans="1:14" x14ac:dyDescent="0.25">
      <c r="A147">
        <f>_xlfn.XLOOKUP(B147,[1]Códigos!$F$3:$F$25,[1]Códigos!$E$3:$E$25,,0,1)</f>
        <v>6</v>
      </c>
      <c r="B147" s="28" t="s">
        <v>51</v>
      </c>
      <c r="C147">
        <f>+_xlfn.XLOOKUP(D147,[1]Códigos!$F$26:$F$366,[1]Códigos!$E$26:$E$366,,0,1)</f>
        <v>602</v>
      </c>
      <c r="D147" t="s">
        <v>55</v>
      </c>
      <c r="E147">
        <v>1</v>
      </c>
      <c r="F147" t="s">
        <v>67</v>
      </c>
      <c r="G147" t="s">
        <v>49</v>
      </c>
      <c r="H147" t="s">
        <v>54</v>
      </c>
      <c r="I147" t="s">
        <v>54</v>
      </c>
      <c r="J147">
        <v>14.343178</v>
      </c>
      <c r="K147">
        <v>-90.396851999999996</v>
      </c>
      <c r="L147" t="s">
        <v>44</v>
      </c>
      <c r="M147" t="s">
        <v>78</v>
      </c>
      <c r="N147" s="29">
        <v>2.5000000000000001E-2</v>
      </c>
    </row>
    <row r="148" spans="1:14" x14ac:dyDescent="0.25">
      <c r="A148">
        <f>_xlfn.XLOOKUP(B148,[1]Códigos!$F$3:$F$25,[1]Códigos!$E$3:$E$25,,0,1)</f>
        <v>6</v>
      </c>
      <c r="B148" s="28" t="s">
        <v>51</v>
      </c>
      <c r="C148">
        <f>+_xlfn.XLOOKUP(D148,[1]Códigos!$F$26:$F$366,[1]Códigos!$E$26:$E$366,,0,1)</f>
        <v>602</v>
      </c>
      <c r="D148" t="s">
        <v>55</v>
      </c>
      <c r="E148">
        <v>1</v>
      </c>
      <c r="F148" t="s">
        <v>67</v>
      </c>
      <c r="G148" t="s">
        <v>49</v>
      </c>
      <c r="H148" t="s">
        <v>54</v>
      </c>
      <c r="I148" t="s">
        <v>54</v>
      </c>
      <c r="J148">
        <v>14.343178</v>
      </c>
      <c r="K148">
        <v>-90.396851999999996</v>
      </c>
      <c r="L148" t="s">
        <v>45</v>
      </c>
      <c r="M148" t="s">
        <v>78</v>
      </c>
      <c r="N148" s="29">
        <v>8.2000000000000003E-2</v>
      </c>
    </row>
    <row r="149" spans="1:14" x14ac:dyDescent="0.25">
      <c r="A149">
        <f>_xlfn.XLOOKUP(B149,[1]Códigos!$F$3:$F$25,[1]Códigos!$E$3:$E$25,,0,1)</f>
        <v>6</v>
      </c>
      <c r="B149" s="28" t="s">
        <v>51</v>
      </c>
      <c r="C149">
        <f>+_xlfn.XLOOKUP(D149,[1]Códigos!$F$26:$F$366,[1]Códigos!$E$26:$E$366,,0,1)</f>
        <v>602</v>
      </c>
      <c r="D149" t="s">
        <v>55</v>
      </c>
      <c r="E149">
        <v>1</v>
      </c>
      <c r="F149" t="s">
        <v>67</v>
      </c>
      <c r="G149" t="s">
        <v>49</v>
      </c>
      <c r="H149" t="s">
        <v>54</v>
      </c>
      <c r="I149" t="s">
        <v>54</v>
      </c>
      <c r="J149">
        <v>14.343178</v>
      </c>
      <c r="K149">
        <v>-90.396851999999996</v>
      </c>
      <c r="L149" t="s">
        <v>46</v>
      </c>
      <c r="M149" t="s">
        <v>78</v>
      </c>
      <c r="N149" s="29">
        <v>0</v>
      </c>
    </row>
    <row r="150" spans="1:14" x14ac:dyDescent="0.25">
      <c r="A150">
        <f>_xlfn.XLOOKUP(B150,[1]Códigos!$F$3:$F$25,[1]Códigos!$E$3:$E$25,,0,1)</f>
        <v>10</v>
      </c>
      <c r="B150" s="28" t="s">
        <v>62</v>
      </c>
      <c r="C150">
        <f>+_xlfn.XLOOKUP(D150,[1]Códigos!$F$26:$F$366,[1]Códigos!$E$26:$E$366,,0,1)</f>
        <v>1014</v>
      </c>
      <c r="D150" t="s">
        <v>61</v>
      </c>
      <c r="E150">
        <v>2</v>
      </c>
      <c r="F150" t="s">
        <v>68</v>
      </c>
      <c r="G150" t="s">
        <v>58</v>
      </c>
      <c r="H150" t="s">
        <v>57</v>
      </c>
      <c r="I150" t="s">
        <v>61</v>
      </c>
      <c r="J150">
        <v>14.437670000000001</v>
      </c>
      <c r="K150">
        <v>-91.154210000000006</v>
      </c>
      <c r="L150" t="s">
        <v>10</v>
      </c>
      <c r="M150" t="s">
        <v>74</v>
      </c>
      <c r="N150" s="29">
        <v>27.9</v>
      </c>
    </row>
    <row r="151" spans="1:14" x14ac:dyDescent="0.25">
      <c r="A151">
        <f>_xlfn.XLOOKUP(B151,[1]Códigos!$F$3:$F$25,[1]Códigos!$E$3:$E$25,,0,1)</f>
        <v>10</v>
      </c>
      <c r="B151" s="28" t="s">
        <v>62</v>
      </c>
      <c r="C151">
        <f>+_xlfn.XLOOKUP(D151,[1]Códigos!$F$26:$F$366,[1]Códigos!$E$26:$E$366,,0,1)</f>
        <v>1014</v>
      </c>
      <c r="D151" t="s">
        <v>61</v>
      </c>
      <c r="E151">
        <v>2</v>
      </c>
      <c r="F151" t="s">
        <v>68</v>
      </c>
      <c r="G151" t="s">
        <v>58</v>
      </c>
      <c r="H151" t="s">
        <v>57</v>
      </c>
      <c r="I151" t="s">
        <v>61</v>
      </c>
      <c r="J151">
        <v>14.437670000000001</v>
      </c>
      <c r="K151">
        <v>-91.154210000000006</v>
      </c>
      <c r="L151" t="s">
        <v>11</v>
      </c>
      <c r="M151" t="s">
        <v>74</v>
      </c>
      <c r="N151" s="29">
        <v>35.4</v>
      </c>
    </row>
    <row r="152" spans="1:14" x14ac:dyDescent="0.25">
      <c r="A152">
        <f>_xlfn.XLOOKUP(B152,[1]Códigos!$F$3:$F$25,[1]Códigos!$E$3:$E$25,,0,1)</f>
        <v>10</v>
      </c>
      <c r="B152" s="28" t="s">
        <v>62</v>
      </c>
      <c r="C152">
        <f>+_xlfn.XLOOKUP(D152,[1]Códigos!$F$26:$F$366,[1]Códigos!$E$26:$E$366,,0,1)</f>
        <v>1014</v>
      </c>
      <c r="D152" t="s">
        <v>61</v>
      </c>
      <c r="E152">
        <v>2</v>
      </c>
      <c r="F152" t="s">
        <v>68</v>
      </c>
      <c r="G152" t="s">
        <v>58</v>
      </c>
      <c r="H152" t="s">
        <v>57</v>
      </c>
      <c r="I152" t="s">
        <v>61</v>
      </c>
      <c r="J152">
        <v>14.437670000000001</v>
      </c>
      <c r="K152">
        <v>-91.154210000000006</v>
      </c>
      <c r="L152" t="s">
        <v>12</v>
      </c>
      <c r="M152" t="s">
        <v>75</v>
      </c>
      <c r="N152" s="29">
        <v>50</v>
      </c>
    </row>
    <row r="153" spans="1:14" x14ac:dyDescent="0.25">
      <c r="A153">
        <f>_xlfn.XLOOKUP(B153,[1]Códigos!$F$3:$F$25,[1]Códigos!$E$3:$E$25,,0,1)</f>
        <v>10</v>
      </c>
      <c r="B153" s="28" t="s">
        <v>62</v>
      </c>
      <c r="C153">
        <f>+_xlfn.XLOOKUP(D153,[1]Códigos!$F$26:$F$366,[1]Códigos!$E$26:$E$366,,0,1)</f>
        <v>1014</v>
      </c>
      <c r="D153" t="s">
        <v>61</v>
      </c>
      <c r="E153">
        <v>2</v>
      </c>
      <c r="F153" t="s">
        <v>68</v>
      </c>
      <c r="G153" t="s">
        <v>58</v>
      </c>
      <c r="H153" t="s">
        <v>57</v>
      </c>
      <c r="I153" t="s">
        <v>61</v>
      </c>
      <c r="J153">
        <v>14.437670000000001</v>
      </c>
      <c r="K153">
        <v>-91.154210000000006</v>
      </c>
      <c r="L153" t="s">
        <v>13</v>
      </c>
      <c r="M153" t="s">
        <v>76</v>
      </c>
      <c r="N153" s="29">
        <v>8.2799999999999994</v>
      </c>
    </row>
    <row r="154" spans="1:14" x14ac:dyDescent="0.25">
      <c r="A154">
        <f>_xlfn.XLOOKUP(B154,[1]Códigos!$F$3:$F$25,[1]Códigos!$E$3:$E$25,,0,1)</f>
        <v>10</v>
      </c>
      <c r="B154" s="28" t="s">
        <v>62</v>
      </c>
      <c r="C154">
        <f>+_xlfn.XLOOKUP(D154,[1]Códigos!$F$26:$F$366,[1]Códigos!$E$26:$E$366,,0,1)</f>
        <v>1014</v>
      </c>
      <c r="D154" t="s">
        <v>61</v>
      </c>
      <c r="E154">
        <v>2</v>
      </c>
      <c r="F154" t="s">
        <v>68</v>
      </c>
      <c r="G154" t="s">
        <v>58</v>
      </c>
      <c r="H154" t="s">
        <v>57</v>
      </c>
      <c r="I154" t="s">
        <v>61</v>
      </c>
      <c r="J154">
        <v>14.437670000000001</v>
      </c>
      <c r="K154">
        <v>-91.154210000000006</v>
      </c>
      <c r="L154" t="s">
        <v>14</v>
      </c>
      <c r="M154" t="s">
        <v>77</v>
      </c>
      <c r="N154" s="29">
        <v>428.6</v>
      </c>
    </row>
    <row r="155" spans="1:14" x14ac:dyDescent="0.25">
      <c r="A155">
        <f>_xlfn.XLOOKUP(B155,[1]Códigos!$F$3:$F$25,[1]Códigos!$E$3:$E$25,,0,1)</f>
        <v>10</v>
      </c>
      <c r="B155" s="28" t="s">
        <v>62</v>
      </c>
      <c r="C155">
        <f>+_xlfn.XLOOKUP(D155,[1]Códigos!$F$26:$F$366,[1]Códigos!$E$26:$E$366,,0,1)</f>
        <v>1014</v>
      </c>
      <c r="D155" t="s">
        <v>61</v>
      </c>
      <c r="E155">
        <v>2</v>
      </c>
      <c r="F155" t="s">
        <v>68</v>
      </c>
      <c r="G155" t="s">
        <v>58</v>
      </c>
      <c r="H155" t="s">
        <v>57</v>
      </c>
      <c r="I155" t="s">
        <v>61</v>
      </c>
      <c r="J155">
        <v>14.437670000000001</v>
      </c>
      <c r="K155">
        <v>-91.154210000000006</v>
      </c>
      <c r="L155" t="s">
        <v>15</v>
      </c>
      <c r="M155" t="s">
        <v>78</v>
      </c>
      <c r="N155" s="29">
        <v>210.5</v>
      </c>
    </row>
    <row r="156" spans="1:14" x14ac:dyDescent="0.25">
      <c r="A156">
        <f>_xlfn.XLOOKUP(B156,[1]Códigos!$F$3:$F$25,[1]Códigos!$E$3:$E$25,,0,1)</f>
        <v>10</v>
      </c>
      <c r="B156" s="28" t="s">
        <v>62</v>
      </c>
      <c r="C156">
        <f>+_xlfn.XLOOKUP(D156,[1]Códigos!$F$26:$F$366,[1]Códigos!$E$26:$E$366,,0,1)</f>
        <v>1014</v>
      </c>
      <c r="D156" t="s">
        <v>61</v>
      </c>
      <c r="E156">
        <v>2</v>
      </c>
      <c r="F156" t="s">
        <v>68</v>
      </c>
      <c r="G156" t="s">
        <v>58</v>
      </c>
      <c r="H156" t="s">
        <v>57</v>
      </c>
      <c r="I156" t="s">
        <v>61</v>
      </c>
      <c r="J156">
        <v>14.437670000000001</v>
      </c>
      <c r="K156">
        <v>-91.154210000000006</v>
      </c>
      <c r="L156" t="s">
        <v>16</v>
      </c>
      <c r="M156" t="s">
        <v>79</v>
      </c>
      <c r="N156" s="29">
        <v>0.25700000000000001</v>
      </c>
    </row>
    <row r="157" spans="1:14" x14ac:dyDescent="0.25">
      <c r="A157">
        <f>_xlfn.XLOOKUP(B157,[1]Códigos!$F$3:$F$25,[1]Códigos!$E$3:$E$25,,0,1)</f>
        <v>10</v>
      </c>
      <c r="B157" s="28" t="s">
        <v>62</v>
      </c>
      <c r="C157">
        <f>+_xlfn.XLOOKUP(D157,[1]Códigos!$F$26:$F$366,[1]Códigos!$E$26:$E$366,,0,1)</f>
        <v>1014</v>
      </c>
      <c r="D157" t="s">
        <v>61</v>
      </c>
      <c r="E157">
        <v>2</v>
      </c>
      <c r="F157" t="s">
        <v>68</v>
      </c>
      <c r="G157" t="s">
        <v>58</v>
      </c>
      <c r="H157" t="s">
        <v>57</v>
      </c>
      <c r="I157" t="s">
        <v>61</v>
      </c>
      <c r="J157">
        <v>14.437670000000001</v>
      </c>
      <c r="K157">
        <v>-91.154210000000006</v>
      </c>
      <c r="L157" t="s">
        <v>17</v>
      </c>
      <c r="M157" t="s">
        <v>155</v>
      </c>
      <c r="N157" s="29">
        <v>2.3330000000000002</v>
      </c>
    </row>
    <row r="158" spans="1:14" x14ac:dyDescent="0.25">
      <c r="A158">
        <f>_xlfn.XLOOKUP(B158,[1]Códigos!$F$3:$F$25,[1]Códigos!$E$3:$E$25,,0,1)</f>
        <v>10</v>
      </c>
      <c r="B158" s="28" t="s">
        <v>62</v>
      </c>
      <c r="C158">
        <f>+_xlfn.XLOOKUP(D158,[1]Códigos!$F$26:$F$366,[1]Códigos!$E$26:$E$366,,0,1)</f>
        <v>1014</v>
      </c>
      <c r="D158" t="s">
        <v>61</v>
      </c>
      <c r="E158">
        <v>2</v>
      </c>
      <c r="F158" t="s">
        <v>68</v>
      </c>
      <c r="G158" t="s">
        <v>58</v>
      </c>
      <c r="H158" t="s">
        <v>57</v>
      </c>
      <c r="I158" t="s">
        <v>61</v>
      </c>
      <c r="J158">
        <v>14.437670000000001</v>
      </c>
      <c r="K158">
        <v>-91.154210000000006</v>
      </c>
      <c r="L158" t="s">
        <v>18</v>
      </c>
      <c r="M158" t="s">
        <v>78</v>
      </c>
      <c r="N158" s="29" t="s">
        <v>63</v>
      </c>
    </row>
    <row r="159" spans="1:14" x14ac:dyDescent="0.25">
      <c r="A159">
        <f>_xlfn.XLOOKUP(B159,[1]Códigos!$F$3:$F$25,[1]Códigos!$E$3:$E$25,,0,1)</f>
        <v>10</v>
      </c>
      <c r="B159" s="28" t="s">
        <v>62</v>
      </c>
      <c r="C159">
        <f>+_xlfn.XLOOKUP(D159,[1]Códigos!$F$26:$F$366,[1]Códigos!$E$26:$E$366,,0,1)</f>
        <v>1014</v>
      </c>
      <c r="D159" t="s">
        <v>61</v>
      </c>
      <c r="E159">
        <v>2</v>
      </c>
      <c r="F159" t="s">
        <v>68</v>
      </c>
      <c r="G159" t="s">
        <v>58</v>
      </c>
      <c r="H159" t="s">
        <v>57</v>
      </c>
      <c r="I159" t="s">
        <v>61</v>
      </c>
      <c r="J159">
        <v>14.437670000000001</v>
      </c>
      <c r="K159">
        <v>-91.154210000000006</v>
      </c>
      <c r="L159" t="s">
        <v>19</v>
      </c>
      <c r="M159" t="s">
        <v>80</v>
      </c>
      <c r="N159" s="29" t="s">
        <v>63</v>
      </c>
    </row>
    <row r="160" spans="1:14" x14ac:dyDescent="0.25">
      <c r="A160">
        <f>_xlfn.XLOOKUP(B160,[1]Códigos!$F$3:$F$25,[1]Códigos!$E$3:$E$25,,0,1)</f>
        <v>10</v>
      </c>
      <c r="B160" s="28" t="s">
        <v>62</v>
      </c>
      <c r="C160">
        <f>+_xlfn.XLOOKUP(D160,[1]Códigos!$F$26:$F$366,[1]Códigos!$E$26:$E$366,,0,1)</f>
        <v>1014</v>
      </c>
      <c r="D160" t="s">
        <v>61</v>
      </c>
      <c r="E160">
        <v>2</v>
      </c>
      <c r="F160" t="s">
        <v>68</v>
      </c>
      <c r="G160" t="s">
        <v>58</v>
      </c>
      <c r="H160" t="s">
        <v>57</v>
      </c>
      <c r="I160" t="s">
        <v>61</v>
      </c>
      <c r="J160">
        <v>14.437670000000001</v>
      </c>
      <c r="K160">
        <v>-91.154210000000006</v>
      </c>
      <c r="L160" t="s">
        <v>20</v>
      </c>
      <c r="M160" t="s">
        <v>81</v>
      </c>
      <c r="N160" s="29">
        <v>26.75</v>
      </c>
    </row>
    <row r="161" spans="1:14" x14ac:dyDescent="0.25">
      <c r="A161">
        <f>_xlfn.XLOOKUP(B161,[1]Códigos!$F$3:$F$25,[1]Códigos!$E$3:$E$25,,0,1)</f>
        <v>10</v>
      </c>
      <c r="B161" s="28" t="s">
        <v>62</v>
      </c>
      <c r="C161">
        <f>+_xlfn.XLOOKUP(D161,[1]Códigos!$F$26:$F$366,[1]Códigos!$E$26:$E$366,,0,1)</f>
        <v>1014</v>
      </c>
      <c r="D161" t="s">
        <v>61</v>
      </c>
      <c r="E161">
        <v>2</v>
      </c>
      <c r="F161" t="s">
        <v>68</v>
      </c>
      <c r="G161" t="s">
        <v>58</v>
      </c>
      <c r="H161" t="s">
        <v>57</v>
      </c>
      <c r="I161" t="s">
        <v>61</v>
      </c>
      <c r="J161">
        <v>14.437670000000001</v>
      </c>
      <c r="K161">
        <v>-91.154210000000006</v>
      </c>
      <c r="L161" t="s">
        <v>21</v>
      </c>
      <c r="M161" t="s">
        <v>21</v>
      </c>
      <c r="N161" s="29" t="s">
        <v>52</v>
      </c>
    </row>
    <row r="162" spans="1:14" x14ac:dyDescent="0.25">
      <c r="A162">
        <f>_xlfn.XLOOKUP(B162,[1]Códigos!$F$3:$F$25,[1]Códigos!$E$3:$E$25,,0,1)</f>
        <v>10</v>
      </c>
      <c r="B162" s="28" t="s">
        <v>62</v>
      </c>
      <c r="C162">
        <f>+_xlfn.XLOOKUP(D162,[1]Códigos!$F$26:$F$366,[1]Códigos!$E$26:$E$366,,0,1)</f>
        <v>1014</v>
      </c>
      <c r="D162" t="s">
        <v>61</v>
      </c>
      <c r="E162">
        <v>2</v>
      </c>
      <c r="F162" t="s">
        <v>68</v>
      </c>
      <c r="G162" t="s">
        <v>58</v>
      </c>
      <c r="H162" t="s">
        <v>57</v>
      </c>
      <c r="I162" t="s">
        <v>61</v>
      </c>
      <c r="J162">
        <v>14.437670000000001</v>
      </c>
      <c r="K162">
        <v>-91.154210000000006</v>
      </c>
      <c r="L162" t="s">
        <v>22</v>
      </c>
      <c r="N162" s="29" t="s">
        <v>53</v>
      </c>
    </row>
    <row r="163" spans="1:14" x14ac:dyDescent="0.25">
      <c r="A163">
        <f>_xlfn.XLOOKUP(B163,[1]Códigos!$F$3:$F$25,[1]Códigos!$E$3:$E$25,,0,1)</f>
        <v>10</v>
      </c>
      <c r="B163" s="28" t="s">
        <v>62</v>
      </c>
      <c r="C163">
        <f>+_xlfn.XLOOKUP(D163,[1]Códigos!$F$26:$F$366,[1]Códigos!$E$26:$E$366,,0,1)</f>
        <v>1014</v>
      </c>
      <c r="D163" t="s">
        <v>61</v>
      </c>
      <c r="E163">
        <v>2</v>
      </c>
      <c r="F163" t="s">
        <v>68</v>
      </c>
      <c r="G163" t="s">
        <v>58</v>
      </c>
      <c r="H163" t="s">
        <v>57</v>
      </c>
      <c r="I163" t="s">
        <v>61</v>
      </c>
      <c r="J163">
        <v>14.437670000000001</v>
      </c>
      <c r="K163">
        <v>-91.154210000000006</v>
      </c>
      <c r="L163" t="s">
        <v>23</v>
      </c>
      <c r="M163" t="s">
        <v>78</v>
      </c>
      <c r="N163" s="29">
        <v>6.57</v>
      </c>
    </row>
    <row r="164" spans="1:14" x14ac:dyDescent="0.25">
      <c r="A164">
        <f>_xlfn.XLOOKUP(B164,[1]Códigos!$F$3:$F$25,[1]Códigos!$E$3:$E$25,,0,1)</f>
        <v>10</v>
      </c>
      <c r="B164" s="28" t="s">
        <v>62</v>
      </c>
      <c r="C164">
        <f>+_xlfn.XLOOKUP(D164,[1]Códigos!$F$26:$F$366,[1]Códigos!$E$26:$E$366,,0,1)</f>
        <v>1014</v>
      </c>
      <c r="D164" t="s">
        <v>61</v>
      </c>
      <c r="E164">
        <v>2</v>
      </c>
      <c r="F164" t="s">
        <v>68</v>
      </c>
      <c r="G164" t="s">
        <v>58</v>
      </c>
      <c r="H164" t="s">
        <v>57</v>
      </c>
      <c r="I164" t="s">
        <v>61</v>
      </c>
      <c r="J164">
        <v>14.437670000000001</v>
      </c>
      <c r="K164">
        <v>-91.154210000000006</v>
      </c>
      <c r="L164" t="s">
        <v>24</v>
      </c>
      <c r="M164" t="s">
        <v>78</v>
      </c>
      <c r="N164" s="29">
        <v>145.29900000000001</v>
      </c>
    </row>
    <row r="165" spans="1:14" x14ac:dyDescent="0.25">
      <c r="A165">
        <f>_xlfn.XLOOKUP(B165,[1]Códigos!$F$3:$F$25,[1]Códigos!$E$3:$E$25,,0,1)</f>
        <v>10</v>
      </c>
      <c r="B165" s="28" t="s">
        <v>62</v>
      </c>
      <c r="C165">
        <f>+_xlfn.XLOOKUP(D165,[1]Códigos!$F$26:$F$366,[1]Códigos!$E$26:$E$366,,0,1)</f>
        <v>1014</v>
      </c>
      <c r="D165" t="s">
        <v>61</v>
      </c>
      <c r="E165">
        <v>2</v>
      </c>
      <c r="F165" t="s">
        <v>68</v>
      </c>
      <c r="G165" t="s">
        <v>58</v>
      </c>
      <c r="H165" t="s">
        <v>57</v>
      </c>
      <c r="I165" t="s">
        <v>61</v>
      </c>
      <c r="J165">
        <v>14.437670000000001</v>
      </c>
      <c r="K165">
        <v>-91.154210000000006</v>
      </c>
      <c r="L165" t="s">
        <v>25</v>
      </c>
      <c r="M165" t="s">
        <v>78</v>
      </c>
      <c r="N165" s="29">
        <v>76</v>
      </c>
    </row>
    <row r="166" spans="1:14" x14ac:dyDescent="0.25">
      <c r="A166">
        <f>_xlfn.XLOOKUP(B166,[1]Códigos!$F$3:$F$25,[1]Códigos!$E$3:$E$25,,0,1)</f>
        <v>10</v>
      </c>
      <c r="B166" s="28" t="s">
        <v>62</v>
      </c>
      <c r="C166">
        <f>+_xlfn.XLOOKUP(D166,[1]Códigos!$F$26:$F$366,[1]Códigos!$E$26:$E$366,,0,1)</f>
        <v>1014</v>
      </c>
      <c r="D166" t="s">
        <v>61</v>
      </c>
      <c r="E166">
        <v>2</v>
      </c>
      <c r="F166" t="s">
        <v>68</v>
      </c>
      <c r="G166" t="s">
        <v>58</v>
      </c>
      <c r="H166" t="s">
        <v>57</v>
      </c>
      <c r="I166" t="s">
        <v>61</v>
      </c>
      <c r="J166">
        <v>14.437670000000001</v>
      </c>
      <c r="K166">
        <v>-91.154210000000006</v>
      </c>
      <c r="L166" t="s">
        <v>26</v>
      </c>
      <c r="M166" t="s">
        <v>78</v>
      </c>
      <c r="N166" s="29">
        <v>0.17</v>
      </c>
    </row>
    <row r="167" spans="1:14" x14ac:dyDescent="0.25">
      <c r="A167">
        <f>_xlfn.XLOOKUP(B167,[1]Códigos!$F$3:$F$25,[1]Códigos!$E$3:$E$25,,0,1)</f>
        <v>10</v>
      </c>
      <c r="B167" s="28" t="s">
        <v>62</v>
      </c>
      <c r="C167">
        <f>+_xlfn.XLOOKUP(D167,[1]Códigos!$F$26:$F$366,[1]Códigos!$E$26:$E$366,,0,1)</f>
        <v>1014</v>
      </c>
      <c r="D167" t="s">
        <v>61</v>
      </c>
      <c r="E167">
        <v>2</v>
      </c>
      <c r="F167" t="s">
        <v>68</v>
      </c>
      <c r="G167" t="s">
        <v>58</v>
      </c>
      <c r="H167" t="s">
        <v>57</v>
      </c>
      <c r="I167" t="s">
        <v>61</v>
      </c>
      <c r="J167">
        <v>14.437670000000001</v>
      </c>
      <c r="K167">
        <v>-91.154210000000006</v>
      </c>
      <c r="L167" t="s">
        <v>27</v>
      </c>
      <c r="M167" t="s">
        <v>78</v>
      </c>
      <c r="N167" s="29">
        <v>0.52</v>
      </c>
    </row>
    <row r="168" spans="1:14" x14ac:dyDescent="0.25">
      <c r="A168">
        <f>_xlfn.XLOOKUP(B168,[1]Códigos!$F$3:$F$25,[1]Códigos!$E$3:$E$25,,0,1)</f>
        <v>10</v>
      </c>
      <c r="B168" s="28" t="s">
        <v>62</v>
      </c>
      <c r="C168">
        <f>+_xlfn.XLOOKUP(D168,[1]Códigos!$F$26:$F$366,[1]Códigos!$E$26:$E$366,,0,1)</f>
        <v>1014</v>
      </c>
      <c r="D168" t="s">
        <v>61</v>
      </c>
      <c r="E168">
        <v>2</v>
      </c>
      <c r="F168" t="s">
        <v>68</v>
      </c>
      <c r="G168" t="s">
        <v>58</v>
      </c>
      <c r="H168" t="s">
        <v>57</v>
      </c>
      <c r="I168" t="s">
        <v>61</v>
      </c>
      <c r="J168">
        <v>14.437670000000001</v>
      </c>
      <c r="K168">
        <v>-91.154210000000006</v>
      </c>
      <c r="L168" t="s">
        <v>28</v>
      </c>
      <c r="M168" t="s">
        <v>78</v>
      </c>
      <c r="N168" s="29">
        <v>7</v>
      </c>
    </row>
    <row r="169" spans="1:14" x14ac:dyDescent="0.25">
      <c r="A169">
        <f>_xlfn.XLOOKUP(B169,[1]Códigos!$F$3:$F$25,[1]Códigos!$E$3:$E$25,,0,1)</f>
        <v>10</v>
      </c>
      <c r="B169" s="28" t="s">
        <v>62</v>
      </c>
      <c r="C169">
        <f>+_xlfn.XLOOKUP(D169,[1]Códigos!$F$26:$F$366,[1]Códigos!$E$26:$E$366,,0,1)</f>
        <v>1014</v>
      </c>
      <c r="D169" t="s">
        <v>61</v>
      </c>
      <c r="E169">
        <v>2</v>
      </c>
      <c r="F169" t="s">
        <v>68</v>
      </c>
      <c r="G169" t="s">
        <v>58</v>
      </c>
      <c r="H169" t="s">
        <v>57</v>
      </c>
      <c r="I169" t="s">
        <v>61</v>
      </c>
      <c r="J169">
        <v>14.437670000000001</v>
      </c>
      <c r="K169">
        <v>-91.154210000000006</v>
      </c>
      <c r="L169" t="s">
        <v>29</v>
      </c>
      <c r="M169" t="s">
        <v>82</v>
      </c>
      <c r="N169" s="29">
        <v>3</v>
      </c>
    </row>
    <row r="170" spans="1:14" x14ac:dyDescent="0.25">
      <c r="A170">
        <f>_xlfn.XLOOKUP(B170,[1]Códigos!$F$3:$F$25,[1]Códigos!$E$3:$E$25,,0,1)</f>
        <v>10</v>
      </c>
      <c r="B170" s="28" t="s">
        <v>62</v>
      </c>
      <c r="C170">
        <f>+_xlfn.XLOOKUP(D170,[1]Códigos!$F$26:$F$366,[1]Códigos!$E$26:$E$366,,0,1)</f>
        <v>1014</v>
      </c>
      <c r="D170" t="s">
        <v>61</v>
      </c>
      <c r="E170">
        <v>2</v>
      </c>
      <c r="F170" t="s">
        <v>68</v>
      </c>
      <c r="G170" t="s">
        <v>58</v>
      </c>
      <c r="H170" t="s">
        <v>57</v>
      </c>
      <c r="I170" t="s">
        <v>61</v>
      </c>
      <c r="J170">
        <v>14.437670000000001</v>
      </c>
      <c r="K170">
        <v>-91.154210000000006</v>
      </c>
      <c r="L170" t="s">
        <v>30</v>
      </c>
      <c r="M170" t="s">
        <v>156</v>
      </c>
      <c r="N170" s="29">
        <v>5</v>
      </c>
    </row>
    <row r="171" spans="1:14" x14ac:dyDescent="0.25">
      <c r="A171">
        <f>_xlfn.XLOOKUP(B171,[1]Códigos!$F$3:$F$25,[1]Códigos!$E$3:$E$25,,0,1)</f>
        <v>10</v>
      </c>
      <c r="B171" s="28" t="s">
        <v>62</v>
      </c>
      <c r="C171">
        <f>+_xlfn.XLOOKUP(D171,[1]Códigos!$F$26:$F$366,[1]Códigos!$E$26:$E$366,,0,1)</f>
        <v>1014</v>
      </c>
      <c r="D171" t="s">
        <v>61</v>
      </c>
      <c r="E171">
        <v>2</v>
      </c>
      <c r="F171" t="s">
        <v>68</v>
      </c>
      <c r="G171" t="s">
        <v>58</v>
      </c>
      <c r="H171" t="s">
        <v>57</v>
      </c>
      <c r="I171" t="s">
        <v>61</v>
      </c>
      <c r="J171">
        <v>14.437670000000001</v>
      </c>
      <c r="K171">
        <v>-91.154210000000006</v>
      </c>
      <c r="L171" t="s">
        <v>31</v>
      </c>
      <c r="M171" t="s">
        <v>78</v>
      </c>
      <c r="N171" s="29">
        <v>0.16</v>
      </c>
    </row>
    <row r="172" spans="1:14" x14ac:dyDescent="0.25">
      <c r="A172">
        <f>_xlfn.XLOOKUP(B172,[1]Códigos!$F$3:$F$25,[1]Códigos!$E$3:$E$25,,0,1)</f>
        <v>10</v>
      </c>
      <c r="B172" s="28" t="s">
        <v>62</v>
      </c>
      <c r="C172">
        <f>+_xlfn.XLOOKUP(D172,[1]Códigos!$F$26:$F$366,[1]Códigos!$E$26:$E$366,,0,1)</f>
        <v>1014</v>
      </c>
      <c r="D172" t="s">
        <v>61</v>
      </c>
      <c r="E172">
        <v>2</v>
      </c>
      <c r="F172" t="s">
        <v>68</v>
      </c>
      <c r="G172" t="s">
        <v>58</v>
      </c>
      <c r="H172" t="s">
        <v>57</v>
      </c>
      <c r="I172" t="s">
        <v>61</v>
      </c>
      <c r="J172">
        <v>14.437670000000001</v>
      </c>
      <c r="K172">
        <v>-91.154210000000006</v>
      </c>
      <c r="L172" t="s">
        <v>32</v>
      </c>
      <c r="M172" t="s">
        <v>78</v>
      </c>
      <c r="N172" s="29">
        <v>0.47</v>
      </c>
    </row>
    <row r="173" spans="1:14" x14ac:dyDescent="0.25">
      <c r="A173">
        <f>_xlfn.XLOOKUP(B173,[1]Códigos!$F$3:$F$25,[1]Códigos!$E$3:$E$25,,0,1)</f>
        <v>10</v>
      </c>
      <c r="B173" s="28" t="s">
        <v>62</v>
      </c>
      <c r="C173">
        <f>+_xlfn.XLOOKUP(D173,[1]Códigos!$F$26:$F$366,[1]Códigos!$E$26:$E$366,,0,1)</f>
        <v>1014</v>
      </c>
      <c r="D173" t="s">
        <v>61</v>
      </c>
      <c r="E173">
        <v>2</v>
      </c>
      <c r="F173" t="s">
        <v>68</v>
      </c>
      <c r="G173" t="s">
        <v>58</v>
      </c>
      <c r="H173" t="s">
        <v>57</v>
      </c>
      <c r="I173" t="s">
        <v>61</v>
      </c>
      <c r="J173">
        <v>14.437670000000001</v>
      </c>
      <c r="K173">
        <v>-91.154210000000006</v>
      </c>
      <c r="L173" t="s">
        <v>33</v>
      </c>
      <c r="M173" t="s">
        <v>78</v>
      </c>
      <c r="N173" s="29">
        <v>48</v>
      </c>
    </row>
    <row r="174" spans="1:14" x14ac:dyDescent="0.25">
      <c r="A174">
        <f>_xlfn.XLOOKUP(B174,[1]Códigos!$F$3:$F$25,[1]Códigos!$E$3:$E$25,,0,1)</f>
        <v>10</v>
      </c>
      <c r="B174" s="28" t="s">
        <v>62</v>
      </c>
      <c r="C174">
        <f>+_xlfn.XLOOKUP(D174,[1]Códigos!$F$26:$F$366,[1]Códigos!$E$26:$E$366,,0,1)</f>
        <v>1014</v>
      </c>
      <c r="D174" t="s">
        <v>61</v>
      </c>
      <c r="E174">
        <v>2</v>
      </c>
      <c r="F174" t="s">
        <v>68</v>
      </c>
      <c r="G174" t="s">
        <v>58</v>
      </c>
      <c r="H174" t="s">
        <v>57</v>
      </c>
      <c r="I174" t="s">
        <v>61</v>
      </c>
      <c r="J174">
        <v>14.437670000000001</v>
      </c>
      <c r="K174">
        <v>-91.154210000000006</v>
      </c>
      <c r="L174" t="s">
        <v>34</v>
      </c>
      <c r="M174" t="s">
        <v>78</v>
      </c>
      <c r="N174" s="29">
        <v>10.747999999999999</v>
      </c>
    </row>
    <row r="175" spans="1:14" x14ac:dyDescent="0.25">
      <c r="A175">
        <f>_xlfn.XLOOKUP(B175,[1]Códigos!$F$3:$F$25,[1]Códigos!$E$3:$E$25,,0,1)</f>
        <v>10</v>
      </c>
      <c r="B175" s="28" t="s">
        <v>62</v>
      </c>
      <c r="C175">
        <f>+_xlfn.XLOOKUP(D175,[1]Códigos!$F$26:$F$366,[1]Códigos!$E$26:$E$366,,0,1)</f>
        <v>1014</v>
      </c>
      <c r="D175" t="s">
        <v>61</v>
      </c>
      <c r="E175">
        <v>2</v>
      </c>
      <c r="F175" t="s">
        <v>68</v>
      </c>
      <c r="G175" t="s">
        <v>58</v>
      </c>
      <c r="H175" t="s">
        <v>57</v>
      </c>
      <c r="I175" t="s">
        <v>61</v>
      </c>
      <c r="J175">
        <v>14.437670000000001</v>
      </c>
      <c r="K175">
        <v>-91.154210000000006</v>
      </c>
      <c r="L175" t="s">
        <v>35</v>
      </c>
      <c r="M175" t="s">
        <v>78</v>
      </c>
      <c r="N175" s="29">
        <v>134.55099999999999</v>
      </c>
    </row>
    <row r="176" spans="1:14" x14ac:dyDescent="0.25">
      <c r="A176">
        <f>_xlfn.XLOOKUP(B176,[1]Códigos!$F$3:$F$25,[1]Códigos!$E$3:$E$25,,0,1)</f>
        <v>10</v>
      </c>
      <c r="B176" s="28" t="s">
        <v>62</v>
      </c>
      <c r="C176">
        <f>+_xlfn.XLOOKUP(D176,[1]Códigos!$F$26:$F$366,[1]Códigos!$E$26:$E$366,,0,1)</f>
        <v>1014</v>
      </c>
      <c r="D176" t="s">
        <v>61</v>
      </c>
      <c r="E176">
        <v>2</v>
      </c>
      <c r="F176" t="s">
        <v>68</v>
      </c>
      <c r="G176" t="s">
        <v>58</v>
      </c>
      <c r="H176" t="s">
        <v>57</v>
      </c>
      <c r="I176" t="s">
        <v>61</v>
      </c>
      <c r="J176">
        <v>14.437670000000001</v>
      </c>
      <c r="K176">
        <v>-91.154210000000006</v>
      </c>
      <c r="L176" t="s">
        <v>36</v>
      </c>
      <c r="M176" t="s">
        <v>78</v>
      </c>
      <c r="N176" s="29">
        <v>17.100000000000001</v>
      </c>
    </row>
    <row r="177" spans="1:14" x14ac:dyDescent="0.25">
      <c r="A177">
        <f>_xlfn.XLOOKUP(B177,[1]Códigos!$F$3:$F$25,[1]Códigos!$E$3:$E$25,,0,1)</f>
        <v>10</v>
      </c>
      <c r="B177" s="28" t="s">
        <v>62</v>
      </c>
      <c r="C177">
        <f>+_xlfn.XLOOKUP(D177,[1]Códigos!$F$26:$F$366,[1]Códigos!$E$26:$E$366,,0,1)</f>
        <v>1014</v>
      </c>
      <c r="D177" t="s">
        <v>61</v>
      </c>
      <c r="E177">
        <v>2</v>
      </c>
      <c r="F177" t="s">
        <v>68</v>
      </c>
      <c r="G177" t="s">
        <v>58</v>
      </c>
      <c r="H177" t="s">
        <v>57</v>
      </c>
      <c r="I177" t="s">
        <v>61</v>
      </c>
      <c r="J177">
        <v>14.437670000000001</v>
      </c>
      <c r="K177">
        <v>-91.154210000000006</v>
      </c>
      <c r="L177" t="s">
        <v>37</v>
      </c>
      <c r="M177" t="s">
        <v>78</v>
      </c>
      <c r="N177" s="29">
        <v>63.1</v>
      </c>
    </row>
    <row r="178" spans="1:14" x14ac:dyDescent="0.25">
      <c r="A178">
        <f>_xlfn.XLOOKUP(B178,[1]Códigos!$F$3:$F$25,[1]Códigos!$E$3:$E$25,,0,1)</f>
        <v>10</v>
      </c>
      <c r="B178" s="28" t="s">
        <v>62</v>
      </c>
      <c r="C178">
        <f>+_xlfn.XLOOKUP(D178,[1]Códigos!$F$26:$F$366,[1]Códigos!$E$26:$E$366,,0,1)</f>
        <v>1014</v>
      </c>
      <c r="D178" t="s">
        <v>61</v>
      </c>
      <c r="E178">
        <v>2</v>
      </c>
      <c r="F178" t="s">
        <v>68</v>
      </c>
      <c r="G178" t="s">
        <v>58</v>
      </c>
      <c r="H178" t="s">
        <v>57</v>
      </c>
      <c r="I178" t="s">
        <v>61</v>
      </c>
      <c r="J178">
        <v>14.437670000000001</v>
      </c>
      <c r="K178">
        <v>-91.154210000000006</v>
      </c>
      <c r="L178" t="s">
        <v>38</v>
      </c>
      <c r="M178" t="s">
        <v>78</v>
      </c>
      <c r="N178" s="29">
        <v>7.0000000000000007E-2</v>
      </c>
    </row>
    <row r="179" spans="1:14" x14ac:dyDescent="0.25">
      <c r="A179">
        <f>_xlfn.XLOOKUP(B179,[1]Códigos!$F$3:$F$25,[1]Códigos!$E$3:$E$25,,0,1)</f>
        <v>10</v>
      </c>
      <c r="B179" s="28" t="s">
        <v>62</v>
      </c>
      <c r="C179">
        <f>+_xlfn.XLOOKUP(D179,[1]Códigos!$F$26:$F$366,[1]Códigos!$E$26:$E$366,,0,1)</f>
        <v>1014</v>
      </c>
      <c r="D179" t="s">
        <v>61</v>
      </c>
      <c r="E179">
        <v>2</v>
      </c>
      <c r="F179" t="s">
        <v>68</v>
      </c>
      <c r="G179" t="s">
        <v>58</v>
      </c>
      <c r="H179" t="s">
        <v>57</v>
      </c>
      <c r="I179" t="s">
        <v>61</v>
      </c>
      <c r="J179">
        <v>14.437670000000001</v>
      </c>
      <c r="K179">
        <v>-91.154210000000006</v>
      </c>
      <c r="L179" t="s">
        <v>39</v>
      </c>
      <c r="M179" t="s">
        <v>78</v>
      </c>
      <c r="N179" s="29">
        <v>0.09</v>
      </c>
    </row>
    <row r="180" spans="1:14" x14ac:dyDescent="0.25">
      <c r="A180">
        <f>_xlfn.XLOOKUP(B180,[1]Códigos!$F$3:$F$25,[1]Códigos!$E$3:$E$25,,0,1)</f>
        <v>10</v>
      </c>
      <c r="B180" s="28" t="s">
        <v>62</v>
      </c>
      <c r="C180">
        <f>+_xlfn.XLOOKUP(D180,[1]Códigos!$F$26:$F$366,[1]Códigos!$E$26:$E$366,,0,1)</f>
        <v>1014</v>
      </c>
      <c r="D180" t="s">
        <v>61</v>
      </c>
      <c r="E180">
        <v>2</v>
      </c>
      <c r="F180" t="s">
        <v>68</v>
      </c>
      <c r="G180" t="s">
        <v>58</v>
      </c>
      <c r="H180" t="s">
        <v>57</v>
      </c>
      <c r="I180" t="s">
        <v>61</v>
      </c>
      <c r="J180">
        <v>14.437670000000001</v>
      </c>
      <c r="K180">
        <v>-91.154210000000006</v>
      </c>
      <c r="L180" t="s">
        <v>40</v>
      </c>
      <c r="M180" t="s">
        <v>78</v>
      </c>
      <c r="N180" s="29">
        <v>8.5999999999999993E-2</v>
      </c>
    </row>
    <row r="181" spans="1:14" x14ac:dyDescent="0.25">
      <c r="A181">
        <f>_xlfn.XLOOKUP(B181,[1]Códigos!$F$3:$F$25,[1]Códigos!$E$3:$E$25,,0,1)</f>
        <v>10</v>
      </c>
      <c r="B181" s="28" t="s">
        <v>62</v>
      </c>
      <c r="C181">
        <f>+_xlfn.XLOOKUP(D181,[1]Códigos!$F$26:$F$366,[1]Códigos!$E$26:$E$366,,0,1)</f>
        <v>1014</v>
      </c>
      <c r="D181" t="s">
        <v>61</v>
      </c>
      <c r="E181">
        <v>2</v>
      </c>
      <c r="F181" t="s">
        <v>68</v>
      </c>
      <c r="G181" t="s">
        <v>58</v>
      </c>
      <c r="H181" t="s">
        <v>57</v>
      </c>
      <c r="I181" t="s">
        <v>61</v>
      </c>
      <c r="J181">
        <v>14.437670000000001</v>
      </c>
      <c r="K181">
        <v>-91.154210000000006</v>
      </c>
      <c r="L181" t="s">
        <v>41</v>
      </c>
      <c r="M181" t="s">
        <v>78</v>
      </c>
      <c r="N181" s="29">
        <v>7.0000000000000007E-2</v>
      </c>
    </row>
    <row r="182" spans="1:14" x14ac:dyDescent="0.25">
      <c r="A182">
        <f>_xlfn.XLOOKUP(B182,[1]Códigos!$F$3:$F$25,[1]Códigos!$E$3:$E$25,,0,1)</f>
        <v>10</v>
      </c>
      <c r="B182" s="28" t="s">
        <v>62</v>
      </c>
      <c r="C182">
        <f>+_xlfn.XLOOKUP(D182,[1]Códigos!$F$26:$F$366,[1]Códigos!$E$26:$E$366,,0,1)</f>
        <v>1014</v>
      </c>
      <c r="D182" t="s">
        <v>61</v>
      </c>
      <c r="E182">
        <v>2</v>
      </c>
      <c r="F182" t="s">
        <v>68</v>
      </c>
      <c r="G182" t="s">
        <v>58</v>
      </c>
      <c r="H182" t="s">
        <v>57</v>
      </c>
      <c r="I182" t="s">
        <v>61</v>
      </c>
      <c r="J182">
        <v>14.437670000000001</v>
      </c>
      <c r="K182">
        <v>-91.154210000000006</v>
      </c>
      <c r="L182" t="s">
        <v>42</v>
      </c>
      <c r="M182" t="s">
        <v>78</v>
      </c>
      <c r="N182" s="29">
        <v>0.9</v>
      </c>
    </row>
    <row r="183" spans="1:14" x14ac:dyDescent="0.25">
      <c r="A183">
        <f>_xlfn.XLOOKUP(B183,[1]Códigos!$F$3:$F$25,[1]Códigos!$E$3:$E$25,,0,1)</f>
        <v>10</v>
      </c>
      <c r="B183" s="28" t="s">
        <v>62</v>
      </c>
      <c r="C183">
        <f>+_xlfn.XLOOKUP(D183,[1]Códigos!$F$26:$F$366,[1]Códigos!$E$26:$E$366,,0,1)</f>
        <v>1014</v>
      </c>
      <c r="D183" t="s">
        <v>61</v>
      </c>
      <c r="E183">
        <v>2</v>
      </c>
      <c r="F183" t="s">
        <v>68</v>
      </c>
      <c r="G183" t="s">
        <v>58</v>
      </c>
      <c r="H183" t="s">
        <v>57</v>
      </c>
      <c r="I183" t="s">
        <v>61</v>
      </c>
      <c r="J183">
        <v>14.437670000000001</v>
      </c>
      <c r="K183">
        <v>-91.154210000000006</v>
      </c>
      <c r="L183" t="s">
        <v>43</v>
      </c>
      <c r="M183" t="s">
        <v>78</v>
      </c>
      <c r="N183" s="29">
        <v>4.0039999999999996</v>
      </c>
    </row>
    <row r="184" spans="1:14" x14ac:dyDescent="0.25">
      <c r="A184">
        <f>_xlfn.XLOOKUP(B184,[1]Códigos!$F$3:$F$25,[1]Códigos!$E$3:$E$25,,0,1)</f>
        <v>10</v>
      </c>
      <c r="B184" s="28" t="s">
        <v>62</v>
      </c>
      <c r="C184">
        <f>+_xlfn.XLOOKUP(D184,[1]Códigos!$F$26:$F$366,[1]Códigos!$E$26:$E$366,,0,1)</f>
        <v>1014</v>
      </c>
      <c r="D184" t="s">
        <v>61</v>
      </c>
      <c r="E184">
        <v>2</v>
      </c>
      <c r="F184" t="s">
        <v>68</v>
      </c>
      <c r="G184" t="s">
        <v>58</v>
      </c>
      <c r="H184" t="s">
        <v>57</v>
      </c>
      <c r="I184" t="s">
        <v>61</v>
      </c>
      <c r="J184">
        <v>14.437670000000001</v>
      </c>
      <c r="K184">
        <v>-91.154210000000006</v>
      </c>
      <c r="L184" t="s">
        <v>44</v>
      </c>
      <c r="M184" t="s">
        <v>78</v>
      </c>
      <c r="N184" s="29">
        <v>5.2999999999999999E-2</v>
      </c>
    </row>
    <row r="185" spans="1:14" x14ac:dyDescent="0.25">
      <c r="A185">
        <f>_xlfn.XLOOKUP(B185,[1]Códigos!$F$3:$F$25,[1]Códigos!$E$3:$E$25,,0,1)</f>
        <v>10</v>
      </c>
      <c r="B185" s="28" t="s">
        <v>62</v>
      </c>
      <c r="C185">
        <f>+_xlfn.XLOOKUP(D185,[1]Códigos!$F$26:$F$366,[1]Códigos!$E$26:$E$366,,0,1)</f>
        <v>1014</v>
      </c>
      <c r="D185" t="s">
        <v>61</v>
      </c>
      <c r="E185">
        <v>2</v>
      </c>
      <c r="F185" t="s">
        <v>68</v>
      </c>
      <c r="G185" t="s">
        <v>58</v>
      </c>
      <c r="H185" t="s">
        <v>57</v>
      </c>
      <c r="I185" t="s">
        <v>61</v>
      </c>
      <c r="J185">
        <v>14.437670000000001</v>
      </c>
      <c r="K185">
        <v>-91.154210000000006</v>
      </c>
      <c r="L185" t="s">
        <v>45</v>
      </c>
      <c r="M185" t="s">
        <v>78</v>
      </c>
      <c r="N185" s="29">
        <v>0.17299999999999999</v>
      </c>
    </row>
    <row r="186" spans="1:14" x14ac:dyDescent="0.25">
      <c r="A186">
        <f>_xlfn.XLOOKUP(B186,[1]Códigos!$F$3:$F$25,[1]Códigos!$E$3:$E$25,,0,1)</f>
        <v>10</v>
      </c>
      <c r="B186" s="28" t="s">
        <v>62</v>
      </c>
      <c r="C186">
        <f>+_xlfn.XLOOKUP(D186,[1]Códigos!$F$26:$F$366,[1]Códigos!$E$26:$E$366,,0,1)</f>
        <v>1014</v>
      </c>
      <c r="D186" t="s">
        <v>61</v>
      </c>
      <c r="E186">
        <v>2</v>
      </c>
      <c r="F186" t="s">
        <v>68</v>
      </c>
      <c r="G186" t="s">
        <v>58</v>
      </c>
      <c r="H186" t="s">
        <v>57</v>
      </c>
      <c r="I186" t="s">
        <v>61</v>
      </c>
      <c r="J186">
        <v>14.437670000000001</v>
      </c>
      <c r="K186">
        <v>-91.154210000000006</v>
      </c>
      <c r="L186" t="s">
        <v>46</v>
      </c>
      <c r="M186" t="s">
        <v>78</v>
      </c>
      <c r="N186" s="29">
        <v>8.0000000000000004E-4</v>
      </c>
    </row>
    <row r="187" spans="1:14" x14ac:dyDescent="0.25">
      <c r="A187">
        <f>_xlfn.XLOOKUP(B187,[1]Códigos!$F$3:$F$25,[1]Códigos!$E$3:$E$25,,0,1)</f>
        <v>10</v>
      </c>
      <c r="B187" s="28" t="s">
        <v>62</v>
      </c>
      <c r="C187">
        <f>+_xlfn.XLOOKUP(D187,[1]Códigos!$F$26:$F$366,[1]Códigos!$E$26:$E$366,,0,1)</f>
        <v>1014</v>
      </c>
      <c r="D187" t="s">
        <v>61</v>
      </c>
      <c r="E187">
        <v>2</v>
      </c>
      <c r="F187" t="s">
        <v>68</v>
      </c>
      <c r="G187" t="s">
        <v>66</v>
      </c>
      <c r="H187" t="s">
        <v>65</v>
      </c>
      <c r="I187" t="s">
        <v>64</v>
      </c>
      <c r="J187">
        <v>14.376659999999999</v>
      </c>
      <c r="K187">
        <v>-91.136939999999996</v>
      </c>
      <c r="L187" t="s">
        <v>10</v>
      </c>
      <c r="M187" t="s">
        <v>74</v>
      </c>
      <c r="N187" s="29">
        <v>25.8</v>
      </c>
    </row>
    <row r="188" spans="1:14" x14ac:dyDescent="0.25">
      <c r="A188">
        <f>_xlfn.XLOOKUP(B188,[1]Códigos!$F$3:$F$25,[1]Códigos!$E$3:$E$25,,0,1)</f>
        <v>10</v>
      </c>
      <c r="B188" s="28" t="s">
        <v>62</v>
      </c>
      <c r="C188">
        <f>+_xlfn.XLOOKUP(D188,[1]Códigos!$F$26:$F$366,[1]Códigos!$E$26:$E$366,,0,1)</f>
        <v>1014</v>
      </c>
      <c r="D188" t="s">
        <v>61</v>
      </c>
      <c r="E188">
        <v>2</v>
      </c>
      <c r="F188" t="s">
        <v>68</v>
      </c>
      <c r="G188" t="s">
        <v>66</v>
      </c>
      <c r="H188" t="s">
        <v>65</v>
      </c>
      <c r="I188" t="s">
        <v>64</v>
      </c>
      <c r="J188">
        <v>14.376659999999999</v>
      </c>
      <c r="K188">
        <v>-91.136939999999996</v>
      </c>
      <c r="L188" t="s">
        <v>11</v>
      </c>
      <c r="M188" t="s">
        <v>74</v>
      </c>
      <c r="N188" s="29">
        <v>37.799999999999997</v>
      </c>
    </row>
    <row r="189" spans="1:14" x14ac:dyDescent="0.25">
      <c r="A189">
        <f>_xlfn.XLOOKUP(B189,[1]Códigos!$F$3:$F$25,[1]Códigos!$E$3:$E$25,,0,1)</f>
        <v>10</v>
      </c>
      <c r="B189" s="28" t="s">
        <v>62</v>
      </c>
      <c r="C189">
        <f>+_xlfn.XLOOKUP(D189,[1]Códigos!$F$26:$F$366,[1]Códigos!$E$26:$E$366,,0,1)</f>
        <v>1014</v>
      </c>
      <c r="D189" t="s">
        <v>61</v>
      </c>
      <c r="E189">
        <v>2</v>
      </c>
      <c r="F189" t="s">
        <v>68</v>
      </c>
      <c r="G189" t="s">
        <v>66</v>
      </c>
      <c r="H189" t="s">
        <v>65</v>
      </c>
      <c r="I189" t="s">
        <v>64</v>
      </c>
      <c r="J189">
        <v>14.376659999999999</v>
      </c>
      <c r="K189">
        <v>-91.136939999999996</v>
      </c>
      <c r="L189" t="s">
        <v>12</v>
      </c>
      <c r="M189" t="s">
        <v>75</v>
      </c>
      <c r="N189" s="29">
        <v>49</v>
      </c>
    </row>
    <row r="190" spans="1:14" x14ac:dyDescent="0.25">
      <c r="A190">
        <f>_xlfn.XLOOKUP(B190,[1]Códigos!$F$3:$F$25,[1]Códigos!$E$3:$E$25,,0,1)</f>
        <v>10</v>
      </c>
      <c r="B190" s="28" t="s">
        <v>62</v>
      </c>
      <c r="C190">
        <f>+_xlfn.XLOOKUP(D190,[1]Códigos!$F$26:$F$366,[1]Códigos!$E$26:$E$366,,0,1)</f>
        <v>1014</v>
      </c>
      <c r="D190" t="s">
        <v>61</v>
      </c>
      <c r="E190">
        <v>2</v>
      </c>
      <c r="F190" t="s">
        <v>68</v>
      </c>
      <c r="G190" t="s">
        <v>66</v>
      </c>
      <c r="H190" t="s">
        <v>65</v>
      </c>
      <c r="I190" t="s">
        <v>64</v>
      </c>
      <c r="J190">
        <v>14.376659999999999</v>
      </c>
      <c r="K190">
        <v>-91.136939999999996</v>
      </c>
      <c r="L190" t="s">
        <v>13</v>
      </c>
      <c r="M190" t="s">
        <v>76</v>
      </c>
      <c r="N190" s="29">
        <v>8.11</v>
      </c>
    </row>
    <row r="191" spans="1:14" x14ac:dyDescent="0.25">
      <c r="A191">
        <f>_xlfn.XLOOKUP(B191,[1]Códigos!$F$3:$F$25,[1]Códigos!$E$3:$E$25,,0,1)</f>
        <v>10</v>
      </c>
      <c r="B191" s="28" t="s">
        <v>62</v>
      </c>
      <c r="C191">
        <f>+_xlfn.XLOOKUP(D191,[1]Códigos!$F$26:$F$366,[1]Códigos!$E$26:$E$366,,0,1)</f>
        <v>1014</v>
      </c>
      <c r="D191" t="s">
        <v>61</v>
      </c>
      <c r="E191">
        <v>2</v>
      </c>
      <c r="F191" t="s">
        <v>68</v>
      </c>
      <c r="G191" t="s">
        <v>66</v>
      </c>
      <c r="H191" t="s">
        <v>65</v>
      </c>
      <c r="I191" t="s">
        <v>64</v>
      </c>
      <c r="J191">
        <v>14.376659999999999</v>
      </c>
      <c r="K191">
        <v>-91.136939999999996</v>
      </c>
      <c r="L191" t="s">
        <v>14</v>
      </c>
      <c r="M191" t="s">
        <v>77</v>
      </c>
      <c r="N191" s="29">
        <v>208.3</v>
      </c>
    </row>
    <row r="192" spans="1:14" x14ac:dyDescent="0.25">
      <c r="A192">
        <f>_xlfn.XLOOKUP(B192,[1]Códigos!$F$3:$F$25,[1]Códigos!$E$3:$E$25,,0,1)</f>
        <v>10</v>
      </c>
      <c r="B192" s="28" t="s">
        <v>62</v>
      </c>
      <c r="C192">
        <f>+_xlfn.XLOOKUP(D192,[1]Códigos!$F$26:$F$366,[1]Códigos!$E$26:$E$366,,0,1)</f>
        <v>1014</v>
      </c>
      <c r="D192" t="s">
        <v>61</v>
      </c>
      <c r="E192">
        <v>2</v>
      </c>
      <c r="F192" t="s">
        <v>68</v>
      </c>
      <c r="G192" t="s">
        <v>66</v>
      </c>
      <c r="H192" t="s">
        <v>65</v>
      </c>
      <c r="I192" t="s">
        <v>64</v>
      </c>
      <c r="J192">
        <v>14.376659999999999</v>
      </c>
      <c r="K192">
        <v>-91.136939999999996</v>
      </c>
      <c r="L192" t="s">
        <v>15</v>
      </c>
      <c r="M192" t="s">
        <v>78</v>
      </c>
      <c r="N192" s="29">
        <v>102.6</v>
      </c>
    </row>
    <row r="193" spans="1:14" x14ac:dyDescent="0.25">
      <c r="A193">
        <f>_xlfn.XLOOKUP(B193,[1]Códigos!$F$3:$F$25,[1]Códigos!$E$3:$E$25,,0,1)</f>
        <v>10</v>
      </c>
      <c r="B193" s="28" t="s">
        <v>62</v>
      </c>
      <c r="C193">
        <f>+_xlfn.XLOOKUP(D193,[1]Códigos!$F$26:$F$366,[1]Códigos!$E$26:$E$366,,0,1)</f>
        <v>1014</v>
      </c>
      <c r="D193" t="s">
        <v>61</v>
      </c>
      <c r="E193">
        <v>2</v>
      </c>
      <c r="F193" t="s">
        <v>68</v>
      </c>
      <c r="G193" t="s">
        <v>66</v>
      </c>
      <c r="H193" t="s">
        <v>65</v>
      </c>
      <c r="I193" t="s">
        <v>64</v>
      </c>
      <c r="J193">
        <v>14.376659999999999</v>
      </c>
      <c r="K193">
        <v>-91.136939999999996</v>
      </c>
      <c r="L193" t="s">
        <v>16</v>
      </c>
      <c r="M193" t="s">
        <v>79</v>
      </c>
      <c r="N193" s="29">
        <v>0.152</v>
      </c>
    </row>
    <row r="194" spans="1:14" x14ac:dyDescent="0.25">
      <c r="A194">
        <f>_xlfn.XLOOKUP(B194,[1]Códigos!$F$3:$F$25,[1]Códigos!$E$3:$E$25,,0,1)</f>
        <v>10</v>
      </c>
      <c r="B194" s="28" t="s">
        <v>62</v>
      </c>
      <c r="C194">
        <f>+_xlfn.XLOOKUP(D194,[1]Códigos!$F$26:$F$366,[1]Códigos!$E$26:$E$366,,0,1)</f>
        <v>1014</v>
      </c>
      <c r="D194" t="s">
        <v>61</v>
      </c>
      <c r="E194">
        <v>2</v>
      </c>
      <c r="F194" t="s">
        <v>68</v>
      </c>
      <c r="G194" t="s">
        <v>66</v>
      </c>
      <c r="H194" t="s">
        <v>65</v>
      </c>
      <c r="I194" t="s">
        <v>64</v>
      </c>
      <c r="J194">
        <v>14.376659999999999</v>
      </c>
      <c r="K194">
        <v>-91.136939999999996</v>
      </c>
      <c r="L194" t="s">
        <v>17</v>
      </c>
      <c r="M194" t="s">
        <v>155</v>
      </c>
      <c r="N194" s="29">
        <v>4.8010000000000002</v>
      </c>
    </row>
    <row r="195" spans="1:14" x14ac:dyDescent="0.25">
      <c r="A195">
        <f>_xlfn.XLOOKUP(B195,[1]Códigos!$F$3:$F$25,[1]Códigos!$E$3:$E$25,,0,1)</f>
        <v>10</v>
      </c>
      <c r="B195" s="28" t="s">
        <v>62</v>
      </c>
      <c r="C195">
        <f>+_xlfn.XLOOKUP(D195,[1]Códigos!$F$26:$F$366,[1]Códigos!$E$26:$E$366,,0,1)</f>
        <v>1014</v>
      </c>
      <c r="D195" t="s">
        <v>61</v>
      </c>
      <c r="E195">
        <v>2</v>
      </c>
      <c r="F195" t="s">
        <v>68</v>
      </c>
      <c r="G195" t="s">
        <v>66</v>
      </c>
      <c r="H195" t="s">
        <v>65</v>
      </c>
      <c r="I195" t="s">
        <v>64</v>
      </c>
      <c r="J195">
        <v>14.376659999999999</v>
      </c>
      <c r="K195">
        <v>-91.136939999999996</v>
      </c>
      <c r="L195" t="s">
        <v>18</v>
      </c>
      <c r="M195" t="s">
        <v>78</v>
      </c>
      <c r="N195" s="29" t="s">
        <v>63</v>
      </c>
    </row>
    <row r="196" spans="1:14" x14ac:dyDescent="0.25">
      <c r="A196">
        <f>_xlfn.XLOOKUP(B196,[1]Códigos!$F$3:$F$25,[1]Códigos!$E$3:$E$25,,0,1)</f>
        <v>10</v>
      </c>
      <c r="B196" s="28" t="s">
        <v>62</v>
      </c>
      <c r="C196">
        <f>+_xlfn.XLOOKUP(D196,[1]Códigos!$F$26:$F$366,[1]Códigos!$E$26:$E$366,,0,1)</f>
        <v>1014</v>
      </c>
      <c r="D196" t="s">
        <v>61</v>
      </c>
      <c r="E196">
        <v>2</v>
      </c>
      <c r="F196" t="s">
        <v>68</v>
      </c>
      <c r="G196" t="s">
        <v>66</v>
      </c>
      <c r="H196" t="s">
        <v>65</v>
      </c>
      <c r="I196" t="s">
        <v>64</v>
      </c>
      <c r="J196">
        <v>14.376659999999999</v>
      </c>
      <c r="K196">
        <v>-91.136939999999996</v>
      </c>
      <c r="L196" t="s">
        <v>19</v>
      </c>
      <c r="M196" t="s">
        <v>80</v>
      </c>
      <c r="N196" s="29" t="s">
        <v>63</v>
      </c>
    </row>
    <row r="197" spans="1:14" x14ac:dyDescent="0.25">
      <c r="A197">
        <f>_xlfn.XLOOKUP(B197,[1]Códigos!$F$3:$F$25,[1]Códigos!$E$3:$E$25,,0,1)</f>
        <v>10</v>
      </c>
      <c r="B197" s="28" t="s">
        <v>62</v>
      </c>
      <c r="C197">
        <f>+_xlfn.XLOOKUP(D197,[1]Códigos!$F$26:$F$366,[1]Códigos!$E$26:$E$366,,0,1)</f>
        <v>1014</v>
      </c>
      <c r="D197" t="s">
        <v>61</v>
      </c>
      <c r="E197">
        <v>2</v>
      </c>
      <c r="F197" t="s">
        <v>68</v>
      </c>
      <c r="G197" t="s">
        <v>66</v>
      </c>
      <c r="H197" t="s">
        <v>65</v>
      </c>
      <c r="I197" t="s">
        <v>64</v>
      </c>
      <c r="J197">
        <v>14.376659999999999</v>
      </c>
      <c r="K197">
        <v>-91.136939999999996</v>
      </c>
      <c r="L197" t="s">
        <v>20</v>
      </c>
      <c r="M197" t="s">
        <v>81</v>
      </c>
      <c r="N197" s="29">
        <v>18.62</v>
      </c>
    </row>
    <row r="198" spans="1:14" x14ac:dyDescent="0.25">
      <c r="A198">
        <f>_xlfn.XLOOKUP(B198,[1]Códigos!$F$3:$F$25,[1]Códigos!$E$3:$E$25,,0,1)</f>
        <v>10</v>
      </c>
      <c r="B198" s="28" t="s">
        <v>62</v>
      </c>
      <c r="C198">
        <f>+_xlfn.XLOOKUP(D198,[1]Códigos!$F$26:$F$366,[1]Códigos!$E$26:$E$366,,0,1)</f>
        <v>1014</v>
      </c>
      <c r="D198" t="s">
        <v>61</v>
      </c>
      <c r="E198">
        <v>2</v>
      </c>
      <c r="F198" t="s">
        <v>68</v>
      </c>
      <c r="G198" t="s">
        <v>66</v>
      </c>
      <c r="H198" t="s">
        <v>65</v>
      </c>
      <c r="I198" t="s">
        <v>64</v>
      </c>
      <c r="J198">
        <v>14.376659999999999</v>
      </c>
      <c r="K198">
        <v>-91.136939999999996</v>
      </c>
      <c r="L198" t="s">
        <v>21</v>
      </c>
      <c r="M198" t="s">
        <v>21</v>
      </c>
      <c r="N198" s="29" t="s">
        <v>52</v>
      </c>
    </row>
    <row r="199" spans="1:14" x14ac:dyDescent="0.25">
      <c r="A199">
        <f>_xlfn.XLOOKUP(B199,[1]Códigos!$F$3:$F$25,[1]Códigos!$E$3:$E$25,,0,1)</f>
        <v>10</v>
      </c>
      <c r="B199" s="28" t="s">
        <v>62</v>
      </c>
      <c r="C199">
        <f>+_xlfn.XLOOKUP(D199,[1]Códigos!$F$26:$F$366,[1]Códigos!$E$26:$E$366,,0,1)</f>
        <v>1014</v>
      </c>
      <c r="D199" t="s">
        <v>61</v>
      </c>
      <c r="E199">
        <v>2</v>
      </c>
      <c r="F199" t="s">
        <v>68</v>
      </c>
      <c r="G199" t="s">
        <v>66</v>
      </c>
      <c r="H199" t="s">
        <v>65</v>
      </c>
      <c r="I199" t="s">
        <v>64</v>
      </c>
      <c r="J199">
        <v>14.376659999999999</v>
      </c>
      <c r="K199">
        <v>-91.136939999999996</v>
      </c>
      <c r="L199" t="s">
        <v>22</v>
      </c>
      <c r="N199" s="29" t="s">
        <v>53</v>
      </c>
    </row>
    <row r="200" spans="1:14" x14ac:dyDescent="0.25">
      <c r="A200">
        <f>_xlfn.XLOOKUP(B200,[1]Códigos!$F$3:$F$25,[1]Códigos!$E$3:$E$25,,0,1)</f>
        <v>10</v>
      </c>
      <c r="B200" s="28" t="s">
        <v>62</v>
      </c>
      <c r="C200">
        <f>+_xlfn.XLOOKUP(D200,[1]Códigos!$F$26:$F$366,[1]Códigos!$E$26:$E$366,,0,1)</f>
        <v>1014</v>
      </c>
      <c r="D200" t="s">
        <v>61</v>
      </c>
      <c r="E200">
        <v>2</v>
      </c>
      <c r="F200" t="s">
        <v>68</v>
      </c>
      <c r="G200" t="s">
        <v>66</v>
      </c>
      <c r="H200" t="s">
        <v>65</v>
      </c>
      <c r="I200" t="s">
        <v>64</v>
      </c>
      <c r="J200">
        <v>14.376659999999999</v>
      </c>
      <c r="K200">
        <v>-91.136939999999996</v>
      </c>
      <c r="L200" t="s">
        <v>23</v>
      </c>
      <c r="M200" t="s">
        <v>78</v>
      </c>
      <c r="N200" s="29">
        <v>3.47</v>
      </c>
    </row>
    <row r="201" spans="1:14" x14ac:dyDescent="0.25">
      <c r="A201">
        <f>_xlfn.XLOOKUP(B201,[1]Códigos!$F$3:$F$25,[1]Códigos!$E$3:$E$25,,0,1)</f>
        <v>10</v>
      </c>
      <c r="B201" s="28" t="s">
        <v>62</v>
      </c>
      <c r="C201">
        <f>+_xlfn.XLOOKUP(D201,[1]Códigos!$F$26:$F$366,[1]Códigos!$E$26:$E$366,,0,1)</f>
        <v>1014</v>
      </c>
      <c r="D201" t="s">
        <v>61</v>
      </c>
      <c r="E201">
        <v>2</v>
      </c>
      <c r="F201" t="s">
        <v>68</v>
      </c>
      <c r="G201" t="s">
        <v>66</v>
      </c>
      <c r="H201" t="s">
        <v>65</v>
      </c>
      <c r="I201" t="s">
        <v>64</v>
      </c>
      <c r="J201">
        <v>14.376659999999999</v>
      </c>
      <c r="K201">
        <v>-91.136939999999996</v>
      </c>
      <c r="L201" t="s">
        <v>24</v>
      </c>
      <c r="M201" t="s">
        <v>78</v>
      </c>
      <c r="N201" s="29">
        <v>84.495999999999995</v>
      </c>
    </row>
    <row r="202" spans="1:14" x14ac:dyDescent="0.25">
      <c r="A202">
        <f>_xlfn.XLOOKUP(B202,[1]Códigos!$F$3:$F$25,[1]Códigos!$E$3:$E$25,,0,1)</f>
        <v>10</v>
      </c>
      <c r="B202" s="28" t="s">
        <v>62</v>
      </c>
      <c r="C202">
        <f>+_xlfn.XLOOKUP(D202,[1]Códigos!$F$26:$F$366,[1]Códigos!$E$26:$E$366,,0,1)</f>
        <v>1014</v>
      </c>
      <c r="D202" t="s">
        <v>61</v>
      </c>
      <c r="E202">
        <v>2</v>
      </c>
      <c r="F202" t="s">
        <v>68</v>
      </c>
      <c r="G202" t="s">
        <v>66</v>
      </c>
      <c r="H202" t="s">
        <v>65</v>
      </c>
      <c r="I202" t="s">
        <v>64</v>
      </c>
      <c r="J202">
        <v>14.376659999999999</v>
      </c>
      <c r="K202">
        <v>-91.136939999999996</v>
      </c>
      <c r="L202" t="s">
        <v>25</v>
      </c>
      <c r="M202" t="s">
        <v>78</v>
      </c>
      <c r="N202" s="29">
        <v>45</v>
      </c>
    </row>
    <row r="203" spans="1:14" x14ac:dyDescent="0.25">
      <c r="A203">
        <f>_xlfn.XLOOKUP(B203,[1]Códigos!$F$3:$F$25,[1]Códigos!$E$3:$E$25,,0,1)</f>
        <v>10</v>
      </c>
      <c r="B203" s="28" t="s">
        <v>62</v>
      </c>
      <c r="C203">
        <f>+_xlfn.XLOOKUP(D203,[1]Códigos!$F$26:$F$366,[1]Códigos!$E$26:$E$366,,0,1)</f>
        <v>1014</v>
      </c>
      <c r="D203" t="s">
        <v>61</v>
      </c>
      <c r="E203">
        <v>2</v>
      </c>
      <c r="F203" t="s">
        <v>68</v>
      </c>
      <c r="G203" t="s">
        <v>66</v>
      </c>
      <c r="H203" t="s">
        <v>65</v>
      </c>
      <c r="I203" t="s">
        <v>64</v>
      </c>
      <c r="J203">
        <v>14.376659999999999</v>
      </c>
      <c r="K203">
        <v>-91.136939999999996</v>
      </c>
      <c r="L203" t="s">
        <v>26</v>
      </c>
      <c r="M203" t="s">
        <v>78</v>
      </c>
      <c r="N203" s="29">
        <v>0.18</v>
      </c>
    </row>
    <row r="204" spans="1:14" x14ac:dyDescent="0.25">
      <c r="A204">
        <f>_xlfn.XLOOKUP(B204,[1]Códigos!$F$3:$F$25,[1]Códigos!$E$3:$E$25,,0,1)</f>
        <v>10</v>
      </c>
      <c r="B204" s="28" t="s">
        <v>62</v>
      </c>
      <c r="C204">
        <f>+_xlfn.XLOOKUP(D204,[1]Códigos!$F$26:$F$366,[1]Códigos!$E$26:$E$366,,0,1)</f>
        <v>1014</v>
      </c>
      <c r="D204" t="s">
        <v>61</v>
      </c>
      <c r="E204">
        <v>2</v>
      </c>
      <c r="F204" t="s">
        <v>68</v>
      </c>
      <c r="G204" t="s">
        <v>66</v>
      </c>
      <c r="H204" t="s">
        <v>65</v>
      </c>
      <c r="I204" t="s">
        <v>64</v>
      </c>
      <c r="J204">
        <v>14.376659999999999</v>
      </c>
      <c r="K204">
        <v>-91.136939999999996</v>
      </c>
      <c r="L204" t="s">
        <v>27</v>
      </c>
      <c r="M204" t="s">
        <v>78</v>
      </c>
      <c r="N204" s="29">
        <v>0.55300000000000005</v>
      </c>
    </row>
    <row r="205" spans="1:14" x14ac:dyDescent="0.25">
      <c r="A205">
        <f>_xlfn.XLOOKUP(B205,[1]Códigos!$F$3:$F$25,[1]Códigos!$E$3:$E$25,,0,1)</f>
        <v>10</v>
      </c>
      <c r="B205" s="28" t="s">
        <v>62</v>
      </c>
      <c r="C205">
        <f>+_xlfn.XLOOKUP(D205,[1]Códigos!$F$26:$F$366,[1]Códigos!$E$26:$E$366,,0,1)</f>
        <v>1014</v>
      </c>
      <c r="D205" t="s">
        <v>61</v>
      </c>
      <c r="E205">
        <v>2</v>
      </c>
      <c r="F205" t="s">
        <v>68</v>
      </c>
      <c r="G205" t="s">
        <v>66</v>
      </c>
      <c r="H205" t="s">
        <v>65</v>
      </c>
      <c r="I205" t="s">
        <v>64</v>
      </c>
      <c r="J205">
        <v>14.376659999999999</v>
      </c>
      <c r="K205">
        <v>-91.136939999999996</v>
      </c>
      <c r="L205" t="s">
        <v>28</v>
      </c>
      <c r="M205" t="s">
        <v>78</v>
      </c>
      <c r="N205" s="29">
        <v>6</v>
      </c>
    </row>
    <row r="206" spans="1:14" x14ac:dyDescent="0.25">
      <c r="A206">
        <f>_xlfn.XLOOKUP(B206,[1]Códigos!$F$3:$F$25,[1]Códigos!$E$3:$E$25,,0,1)</f>
        <v>10</v>
      </c>
      <c r="B206" s="28" t="s">
        <v>62</v>
      </c>
      <c r="C206">
        <f>+_xlfn.XLOOKUP(D206,[1]Códigos!$F$26:$F$366,[1]Códigos!$E$26:$E$366,,0,1)</f>
        <v>1014</v>
      </c>
      <c r="D206" t="s">
        <v>61</v>
      </c>
      <c r="E206">
        <v>2</v>
      </c>
      <c r="F206" t="s">
        <v>68</v>
      </c>
      <c r="G206" t="s">
        <v>66</v>
      </c>
      <c r="H206" t="s">
        <v>65</v>
      </c>
      <c r="I206" t="s">
        <v>64</v>
      </c>
      <c r="J206">
        <v>14.376659999999999</v>
      </c>
      <c r="K206">
        <v>-91.136939999999996</v>
      </c>
      <c r="L206" t="s">
        <v>29</v>
      </c>
      <c r="M206" t="s">
        <v>82</v>
      </c>
      <c r="N206" s="29">
        <v>2</v>
      </c>
    </row>
    <row r="207" spans="1:14" x14ac:dyDescent="0.25">
      <c r="A207">
        <f>_xlfn.XLOOKUP(B207,[1]Códigos!$F$3:$F$25,[1]Códigos!$E$3:$E$25,,0,1)</f>
        <v>10</v>
      </c>
      <c r="B207" s="28" t="s">
        <v>62</v>
      </c>
      <c r="C207">
        <f>+_xlfn.XLOOKUP(D207,[1]Códigos!$F$26:$F$366,[1]Códigos!$E$26:$E$366,,0,1)</f>
        <v>1014</v>
      </c>
      <c r="D207" t="s">
        <v>61</v>
      </c>
      <c r="E207">
        <v>2</v>
      </c>
      <c r="F207" t="s">
        <v>68</v>
      </c>
      <c r="G207" t="s">
        <v>66</v>
      </c>
      <c r="H207" t="s">
        <v>65</v>
      </c>
      <c r="I207" t="s">
        <v>64</v>
      </c>
      <c r="J207">
        <v>14.376659999999999</v>
      </c>
      <c r="K207">
        <v>-91.136939999999996</v>
      </c>
      <c r="L207" t="s">
        <v>30</v>
      </c>
      <c r="M207" t="s">
        <v>156</v>
      </c>
      <c r="N207" s="29">
        <v>6</v>
      </c>
    </row>
    <row r="208" spans="1:14" x14ac:dyDescent="0.25">
      <c r="A208">
        <f>_xlfn.XLOOKUP(B208,[1]Códigos!$F$3:$F$25,[1]Códigos!$E$3:$E$25,,0,1)</f>
        <v>10</v>
      </c>
      <c r="B208" s="28" t="s">
        <v>62</v>
      </c>
      <c r="C208">
        <f>+_xlfn.XLOOKUP(D208,[1]Códigos!$F$26:$F$366,[1]Códigos!$E$26:$E$366,,0,1)</f>
        <v>1014</v>
      </c>
      <c r="D208" t="s">
        <v>61</v>
      </c>
      <c r="E208">
        <v>2</v>
      </c>
      <c r="F208" t="s">
        <v>68</v>
      </c>
      <c r="G208" t="s">
        <v>66</v>
      </c>
      <c r="H208" t="s">
        <v>65</v>
      </c>
      <c r="I208" t="s">
        <v>64</v>
      </c>
      <c r="J208">
        <v>14.376659999999999</v>
      </c>
      <c r="K208">
        <v>-91.136939999999996</v>
      </c>
      <c r="L208" t="s">
        <v>31</v>
      </c>
      <c r="M208" t="s">
        <v>78</v>
      </c>
      <c r="N208" s="29">
        <v>0.18</v>
      </c>
    </row>
    <row r="209" spans="1:14" x14ac:dyDescent="0.25">
      <c r="A209">
        <f>_xlfn.XLOOKUP(B209,[1]Códigos!$F$3:$F$25,[1]Códigos!$E$3:$E$25,,0,1)</f>
        <v>10</v>
      </c>
      <c r="B209" s="28" t="s">
        <v>62</v>
      </c>
      <c r="C209">
        <f>+_xlfn.XLOOKUP(D209,[1]Códigos!$F$26:$F$366,[1]Códigos!$E$26:$E$366,,0,1)</f>
        <v>1014</v>
      </c>
      <c r="D209" t="s">
        <v>61</v>
      </c>
      <c r="E209">
        <v>2</v>
      </c>
      <c r="F209" t="s">
        <v>68</v>
      </c>
      <c r="G209" t="s">
        <v>66</v>
      </c>
      <c r="H209" t="s">
        <v>65</v>
      </c>
      <c r="I209" t="s">
        <v>64</v>
      </c>
      <c r="J209">
        <v>14.376659999999999</v>
      </c>
      <c r="K209">
        <v>-91.136939999999996</v>
      </c>
      <c r="L209" t="s">
        <v>32</v>
      </c>
      <c r="M209" t="s">
        <v>78</v>
      </c>
      <c r="N209" s="29">
        <v>0.56999999999999995</v>
      </c>
    </row>
    <row r="210" spans="1:14" x14ac:dyDescent="0.25">
      <c r="A210">
        <f>_xlfn.XLOOKUP(B210,[1]Códigos!$F$3:$F$25,[1]Códigos!$E$3:$E$25,,0,1)</f>
        <v>10</v>
      </c>
      <c r="B210" s="28" t="s">
        <v>62</v>
      </c>
      <c r="C210">
        <f>+_xlfn.XLOOKUP(D210,[1]Códigos!$F$26:$F$366,[1]Códigos!$E$26:$E$366,,0,1)</f>
        <v>1014</v>
      </c>
      <c r="D210" t="s">
        <v>61</v>
      </c>
      <c r="E210">
        <v>2</v>
      </c>
      <c r="F210" t="s">
        <v>68</v>
      </c>
      <c r="G210" t="s">
        <v>66</v>
      </c>
      <c r="H210" t="s">
        <v>65</v>
      </c>
      <c r="I210" t="s">
        <v>64</v>
      </c>
      <c r="J210">
        <v>14.376659999999999</v>
      </c>
      <c r="K210">
        <v>-91.136939999999996</v>
      </c>
      <c r="L210" t="s">
        <v>33</v>
      </c>
      <c r="M210" t="s">
        <v>78</v>
      </c>
      <c r="N210" s="29">
        <v>9</v>
      </c>
    </row>
    <row r="211" spans="1:14" x14ac:dyDescent="0.25">
      <c r="A211">
        <f>_xlfn.XLOOKUP(B211,[1]Códigos!$F$3:$F$25,[1]Códigos!$E$3:$E$25,,0,1)</f>
        <v>10</v>
      </c>
      <c r="B211" s="28" t="s">
        <v>62</v>
      </c>
      <c r="C211">
        <f>+_xlfn.XLOOKUP(D211,[1]Códigos!$F$26:$F$366,[1]Códigos!$E$26:$E$366,,0,1)</f>
        <v>1014</v>
      </c>
      <c r="D211" t="s">
        <v>61</v>
      </c>
      <c r="E211">
        <v>2</v>
      </c>
      <c r="F211" t="s">
        <v>68</v>
      </c>
      <c r="G211" t="s">
        <v>66</v>
      </c>
      <c r="H211" t="s">
        <v>65</v>
      </c>
      <c r="I211" t="s">
        <v>64</v>
      </c>
      <c r="J211">
        <v>14.376659999999999</v>
      </c>
      <c r="K211">
        <v>-91.136939999999996</v>
      </c>
      <c r="L211" t="s">
        <v>34</v>
      </c>
      <c r="M211" t="s">
        <v>78</v>
      </c>
      <c r="N211" s="29">
        <v>2.7869999999999999</v>
      </c>
    </row>
    <row r="212" spans="1:14" x14ac:dyDescent="0.25">
      <c r="A212">
        <f>_xlfn.XLOOKUP(B212,[1]Códigos!$F$3:$F$25,[1]Códigos!$E$3:$E$25,,0,1)</f>
        <v>10</v>
      </c>
      <c r="B212" s="28" t="s">
        <v>62</v>
      </c>
      <c r="C212">
        <f>+_xlfn.XLOOKUP(D212,[1]Códigos!$F$26:$F$366,[1]Códigos!$E$26:$E$366,,0,1)</f>
        <v>1014</v>
      </c>
      <c r="D212" t="s">
        <v>61</v>
      </c>
      <c r="E212">
        <v>2</v>
      </c>
      <c r="F212" t="s">
        <v>68</v>
      </c>
      <c r="G212" t="s">
        <v>66</v>
      </c>
      <c r="H212" t="s">
        <v>65</v>
      </c>
      <c r="I212" t="s">
        <v>64</v>
      </c>
      <c r="J212">
        <v>14.376659999999999</v>
      </c>
      <c r="K212">
        <v>-91.136939999999996</v>
      </c>
      <c r="L212" t="s">
        <v>35</v>
      </c>
      <c r="M212" t="s">
        <v>78</v>
      </c>
      <c r="N212" s="29">
        <v>81.709000000000003</v>
      </c>
    </row>
    <row r="213" spans="1:14" x14ac:dyDescent="0.25">
      <c r="A213">
        <f>_xlfn.XLOOKUP(B213,[1]Códigos!$F$3:$F$25,[1]Códigos!$E$3:$E$25,,0,1)</f>
        <v>10</v>
      </c>
      <c r="B213" s="28" t="s">
        <v>62</v>
      </c>
      <c r="C213">
        <f>+_xlfn.XLOOKUP(D213,[1]Códigos!$F$26:$F$366,[1]Códigos!$E$26:$E$366,,0,1)</f>
        <v>1014</v>
      </c>
      <c r="D213" t="s">
        <v>61</v>
      </c>
      <c r="E213">
        <v>2</v>
      </c>
      <c r="F213" t="s">
        <v>68</v>
      </c>
      <c r="G213" t="s">
        <v>66</v>
      </c>
      <c r="H213" t="s">
        <v>65</v>
      </c>
      <c r="I213" t="s">
        <v>64</v>
      </c>
      <c r="J213">
        <v>14.376659999999999</v>
      </c>
      <c r="K213">
        <v>-91.136939999999996</v>
      </c>
      <c r="L213" t="s">
        <v>36</v>
      </c>
      <c r="M213" t="s">
        <v>78</v>
      </c>
      <c r="N213" s="29">
        <v>7.1</v>
      </c>
    </row>
    <row r="214" spans="1:14" x14ac:dyDescent="0.25">
      <c r="A214">
        <f>_xlfn.XLOOKUP(B214,[1]Códigos!$F$3:$F$25,[1]Códigos!$E$3:$E$25,,0,1)</f>
        <v>10</v>
      </c>
      <c r="B214" s="28" t="s">
        <v>62</v>
      </c>
      <c r="C214">
        <f>+_xlfn.XLOOKUP(D214,[1]Códigos!$F$26:$F$366,[1]Códigos!$E$26:$E$366,,0,1)</f>
        <v>1014</v>
      </c>
      <c r="D214" t="s">
        <v>61</v>
      </c>
      <c r="E214">
        <v>2</v>
      </c>
      <c r="F214" t="s">
        <v>68</v>
      </c>
      <c r="G214" t="s">
        <v>66</v>
      </c>
      <c r="H214" t="s">
        <v>65</v>
      </c>
      <c r="I214" t="s">
        <v>64</v>
      </c>
      <c r="J214">
        <v>14.376659999999999</v>
      </c>
      <c r="K214">
        <v>-91.136939999999996</v>
      </c>
      <c r="L214" t="s">
        <v>37</v>
      </c>
      <c r="M214" t="s">
        <v>78</v>
      </c>
      <c r="N214" s="29">
        <v>76.400000000000006</v>
      </c>
    </row>
    <row r="215" spans="1:14" x14ac:dyDescent="0.25">
      <c r="A215">
        <f>_xlfn.XLOOKUP(B215,[1]Códigos!$F$3:$F$25,[1]Códigos!$E$3:$E$25,,0,1)</f>
        <v>10</v>
      </c>
      <c r="B215" s="28" t="s">
        <v>62</v>
      </c>
      <c r="C215">
        <f>+_xlfn.XLOOKUP(D215,[1]Códigos!$F$26:$F$366,[1]Códigos!$E$26:$E$366,,0,1)</f>
        <v>1014</v>
      </c>
      <c r="D215" t="s">
        <v>61</v>
      </c>
      <c r="E215">
        <v>2</v>
      </c>
      <c r="F215" t="s">
        <v>68</v>
      </c>
      <c r="G215" t="s">
        <v>66</v>
      </c>
      <c r="H215" t="s">
        <v>65</v>
      </c>
      <c r="I215" t="s">
        <v>64</v>
      </c>
      <c r="J215">
        <v>14.376659999999999</v>
      </c>
      <c r="K215">
        <v>-91.136939999999996</v>
      </c>
      <c r="L215" t="s">
        <v>38</v>
      </c>
      <c r="M215" t="s">
        <v>78</v>
      </c>
      <c r="N215" s="29">
        <v>5.0999999999999997E-2</v>
      </c>
    </row>
    <row r="216" spans="1:14" x14ac:dyDescent="0.25">
      <c r="A216">
        <f>_xlfn.XLOOKUP(B216,[1]Códigos!$F$3:$F$25,[1]Códigos!$E$3:$E$25,,0,1)</f>
        <v>10</v>
      </c>
      <c r="B216" s="28" t="s">
        <v>62</v>
      </c>
      <c r="C216">
        <f>+_xlfn.XLOOKUP(D216,[1]Códigos!$F$26:$F$366,[1]Códigos!$E$26:$E$366,,0,1)</f>
        <v>1014</v>
      </c>
      <c r="D216" t="s">
        <v>61</v>
      </c>
      <c r="E216">
        <v>2</v>
      </c>
      <c r="F216" t="s">
        <v>68</v>
      </c>
      <c r="G216" t="s">
        <v>66</v>
      </c>
      <c r="H216" t="s">
        <v>65</v>
      </c>
      <c r="I216" t="s">
        <v>64</v>
      </c>
      <c r="J216">
        <v>14.376659999999999</v>
      </c>
      <c r="K216">
        <v>-91.136939999999996</v>
      </c>
      <c r="L216" t="s">
        <v>39</v>
      </c>
      <c r="M216" t="s">
        <v>78</v>
      </c>
      <c r="N216" s="29">
        <v>6.6000000000000003E-2</v>
      </c>
    </row>
    <row r="217" spans="1:14" x14ac:dyDescent="0.25">
      <c r="A217">
        <f>_xlfn.XLOOKUP(B217,[1]Códigos!$F$3:$F$25,[1]Códigos!$E$3:$E$25,,0,1)</f>
        <v>10</v>
      </c>
      <c r="B217" s="28" t="s">
        <v>62</v>
      </c>
      <c r="C217">
        <f>+_xlfn.XLOOKUP(D217,[1]Códigos!$F$26:$F$366,[1]Códigos!$E$26:$E$366,,0,1)</f>
        <v>1014</v>
      </c>
      <c r="D217" t="s">
        <v>61</v>
      </c>
      <c r="E217">
        <v>2</v>
      </c>
      <c r="F217" t="s">
        <v>68</v>
      </c>
      <c r="G217" t="s">
        <v>66</v>
      </c>
      <c r="H217" t="s">
        <v>65</v>
      </c>
      <c r="I217" t="s">
        <v>64</v>
      </c>
      <c r="J217">
        <v>14.376659999999999</v>
      </c>
      <c r="K217">
        <v>-91.136939999999996</v>
      </c>
      <c r="L217" t="s">
        <v>40</v>
      </c>
      <c r="M217" t="s">
        <v>78</v>
      </c>
      <c r="N217" s="29">
        <v>6.2E-2</v>
      </c>
    </row>
    <row r="218" spans="1:14" x14ac:dyDescent="0.25">
      <c r="A218">
        <f>_xlfn.XLOOKUP(B218,[1]Códigos!$F$3:$F$25,[1]Códigos!$E$3:$E$25,,0,1)</f>
        <v>10</v>
      </c>
      <c r="B218" s="28" t="s">
        <v>62</v>
      </c>
      <c r="C218">
        <f>+_xlfn.XLOOKUP(D218,[1]Códigos!$F$26:$F$366,[1]Códigos!$E$26:$E$366,,0,1)</f>
        <v>1014</v>
      </c>
      <c r="D218" t="s">
        <v>61</v>
      </c>
      <c r="E218">
        <v>2</v>
      </c>
      <c r="F218" t="s">
        <v>68</v>
      </c>
      <c r="G218" t="s">
        <v>66</v>
      </c>
      <c r="H218" t="s">
        <v>65</v>
      </c>
      <c r="I218" t="s">
        <v>64</v>
      </c>
      <c r="J218">
        <v>14.376659999999999</v>
      </c>
      <c r="K218">
        <v>-91.136939999999996</v>
      </c>
      <c r="L218" t="s">
        <v>41</v>
      </c>
      <c r="M218" t="s">
        <v>78</v>
      </c>
      <c r="N218" s="29">
        <v>5.0999999999999997E-2</v>
      </c>
    </row>
    <row r="219" spans="1:14" x14ac:dyDescent="0.25">
      <c r="A219">
        <f>_xlfn.XLOOKUP(B219,[1]Códigos!$F$3:$F$25,[1]Códigos!$E$3:$E$25,,0,1)</f>
        <v>10</v>
      </c>
      <c r="B219" s="28" t="s">
        <v>62</v>
      </c>
      <c r="C219">
        <f>+_xlfn.XLOOKUP(D219,[1]Códigos!$F$26:$F$366,[1]Códigos!$E$26:$E$366,,0,1)</f>
        <v>1014</v>
      </c>
      <c r="D219" t="s">
        <v>61</v>
      </c>
      <c r="E219">
        <v>2</v>
      </c>
      <c r="F219" t="s">
        <v>68</v>
      </c>
      <c r="G219" t="s">
        <v>66</v>
      </c>
      <c r="H219" t="s">
        <v>65</v>
      </c>
      <c r="I219" t="s">
        <v>64</v>
      </c>
      <c r="J219">
        <v>14.376659999999999</v>
      </c>
      <c r="K219">
        <v>-91.136939999999996</v>
      </c>
      <c r="L219" t="s">
        <v>42</v>
      </c>
      <c r="M219" t="s">
        <v>78</v>
      </c>
      <c r="N219" s="29">
        <v>1</v>
      </c>
    </row>
    <row r="220" spans="1:14" x14ac:dyDescent="0.25">
      <c r="A220">
        <f>_xlfn.XLOOKUP(B220,[1]Códigos!$F$3:$F$25,[1]Códigos!$E$3:$E$25,,0,1)</f>
        <v>10</v>
      </c>
      <c r="B220" s="28" t="s">
        <v>62</v>
      </c>
      <c r="C220">
        <f>+_xlfn.XLOOKUP(D220,[1]Códigos!$F$26:$F$366,[1]Códigos!$E$26:$E$366,,0,1)</f>
        <v>1014</v>
      </c>
      <c r="D220" t="s">
        <v>61</v>
      </c>
      <c r="E220">
        <v>2</v>
      </c>
      <c r="F220" t="s">
        <v>68</v>
      </c>
      <c r="G220" t="s">
        <v>66</v>
      </c>
      <c r="H220" t="s">
        <v>65</v>
      </c>
      <c r="I220" t="s">
        <v>64</v>
      </c>
      <c r="J220">
        <v>14.376659999999999</v>
      </c>
      <c r="K220">
        <v>-91.136939999999996</v>
      </c>
      <c r="L220" t="s">
        <v>43</v>
      </c>
      <c r="M220" t="s">
        <v>78</v>
      </c>
      <c r="N220" s="29">
        <v>4.4480000000000004</v>
      </c>
    </row>
    <row r="221" spans="1:14" x14ac:dyDescent="0.25">
      <c r="A221">
        <f>_xlfn.XLOOKUP(B221,[1]Códigos!$F$3:$F$25,[1]Códigos!$E$3:$E$25,,0,1)</f>
        <v>10</v>
      </c>
      <c r="B221" s="28" t="s">
        <v>62</v>
      </c>
      <c r="C221">
        <f>+_xlfn.XLOOKUP(D221,[1]Códigos!$F$26:$F$366,[1]Códigos!$E$26:$E$366,,0,1)</f>
        <v>1014</v>
      </c>
      <c r="D221" t="s">
        <v>61</v>
      </c>
      <c r="E221">
        <v>2</v>
      </c>
      <c r="F221" t="s">
        <v>68</v>
      </c>
      <c r="G221" t="s">
        <v>66</v>
      </c>
      <c r="H221" t="s">
        <v>65</v>
      </c>
      <c r="I221" t="s">
        <v>64</v>
      </c>
      <c r="J221">
        <v>14.376659999999999</v>
      </c>
      <c r="K221">
        <v>-91.136939999999996</v>
      </c>
      <c r="L221" t="s">
        <v>44</v>
      </c>
      <c r="M221" t="s">
        <v>78</v>
      </c>
      <c r="N221" s="29">
        <v>4.1000000000000002E-2</v>
      </c>
    </row>
    <row r="222" spans="1:14" x14ac:dyDescent="0.25">
      <c r="A222">
        <f>_xlfn.XLOOKUP(B222,[1]Códigos!$F$3:$F$25,[1]Códigos!$E$3:$E$25,,0,1)</f>
        <v>10</v>
      </c>
      <c r="B222" s="28" t="s">
        <v>62</v>
      </c>
      <c r="C222">
        <f>+_xlfn.XLOOKUP(D222,[1]Códigos!$F$26:$F$366,[1]Códigos!$E$26:$E$366,,0,1)</f>
        <v>1014</v>
      </c>
      <c r="D222" t="s">
        <v>61</v>
      </c>
      <c r="E222">
        <v>2</v>
      </c>
      <c r="F222" t="s">
        <v>68</v>
      </c>
      <c r="G222" t="s">
        <v>66</v>
      </c>
      <c r="H222" t="s">
        <v>65</v>
      </c>
      <c r="I222" t="s">
        <v>64</v>
      </c>
      <c r="J222">
        <v>14.376659999999999</v>
      </c>
      <c r="K222">
        <v>-91.136939999999996</v>
      </c>
      <c r="L222" t="s">
        <v>45</v>
      </c>
      <c r="M222" t="s">
        <v>78</v>
      </c>
      <c r="N222" s="29">
        <v>0.13300000000000001</v>
      </c>
    </row>
    <row r="223" spans="1:14" x14ac:dyDescent="0.25">
      <c r="A223">
        <f>_xlfn.XLOOKUP(B223,[1]Códigos!$F$3:$F$25,[1]Códigos!$E$3:$E$25,,0,1)</f>
        <v>10</v>
      </c>
      <c r="B223" s="28" t="s">
        <v>62</v>
      </c>
      <c r="C223">
        <f>+_xlfn.XLOOKUP(D223,[1]Códigos!$F$26:$F$366,[1]Códigos!$E$26:$E$366,,0,1)</f>
        <v>1014</v>
      </c>
      <c r="D223" t="s">
        <v>61</v>
      </c>
      <c r="E223">
        <v>2</v>
      </c>
      <c r="F223" t="s">
        <v>68</v>
      </c>
      <c r="G223" t="s">
        <v>66</v>
      </c>
      <c r="H223" t="s">
        <v>65</v>
      </c>
      <c r="I223" t="s">
        <v>64</v>
      </c>
      <c r="J223">
        <v>14.376659999999999</v>
      </c>
      <c r="K223">
        <v>-91.136939999999996</v>
      </c>
      <c r="L223" t="s">
        <v>46</v>
      </c>
      <c r="M223" t="s">
        <v>78</v>
      </c>
      <c r="N223" s="29">
        <v>0</v>
      </c>
    </row>
    <row r="224" spans="1:14" x14ac:dyDescent="0.25">
      <c r="A224">
        <f>_xlfn.XLOOKUP(B224,[1]Códigos!$F$3:$F$25,[1]Códigos!$E$3:$E$25,,0,1)</f>
        <v>13</v>
      </c>
      <c r="B224" s="28" t="s">
        <v>96</v>
      </c>
      <c r="C224">
        <v>1326</v>
      </c>
      <c r="D224" t="s">
        <v>95</v>
      </c>
      <c r="E224">
        <v>3</v>
      </c>
      <c r="F224" t="s">
        <v>154</v>
      </c>
      <c r="G224" t="s">
        <v>94</v>
      </c>
      <c r="H224" t="s">
        <v>93</v>
      </c>
      <c r="I224" t="s">
        <v>92</v>
      </c>
      <c r="J224">
        <v>15.95238</v>
      </c>
      <c r="K224">
        <v>-91.121420000000001</v>
      </c>
      <c r="L224" t="s">
        <v>10</v>
      </c>
      <c r="M224" t="s">
        <v>74</v>
      </c>
      <c r="N224" s="29">
        <v>30</v>
      </c>
    </row>
    <row r="225" spans="1:14" x14ac:dyDescent="0.25">
      <c r="A225">
        <f>_xlfn.XLOOKUP(B225,[1]Códigos!$F$3:$F$25,[1]Códigos!$E$3:$E$25,,0,1)</f>
        <v>13</v>
      </c>
      <c r="B225" s="28" t="s">
        <v>96</v>
      </c>
      <c r="C225">
        <v>1326</v>
      </c>
      <c r="D225" t="s">
        <v>95</v>
      </c>
      <c r="E225">
        <v>3</v>
      </c>
      <c r="F225" t="s">
        <v>154</v>
      </c>
      <c r="G225" t="s">
        <v>94</v>
      </c>
      <c r="H225" t="s">
        <v>93</v>
      </c>
      <c r="I225" t="s">
        <v>92</v>
      </c>
      <c r="J225">
        <v>15.95238</v>
      </c>
      <c r="K225">
        <v>-91.121420000000001</v>
      </c>
      <c r="L225" t="s">
        <v>11</v>
      </c>
      <c r="M225" t="s">
        <v>74</v>
      </c>
      <c r="N225" s="29">
        <v>36.5</v>
      </c>
    </row>
    <row r="226" spans="1:14" x14ac:dyDescent="0.25">
      <c r="A226">
        <f>_xlfn.XLOOKUP(B226,[1]Códigos!$F$3:$F$25,[1]Códigos!$E$3:$E$25,,0,1)</f>
        <v>13</v>
      </c>
      <c r="B226" s="28" t="s">
        <v>96</v>
      </c>
      <c r="C226">
        <v>1326</v>
      </c>
      <c r="D226" t="s">
        <v>95</v>
      </c>
      <c r="E226">
        <v>3</v>
      </c>
      <c r="F226" t="s">
        <v>154</v>
      </c>
      <c r="G226" t="s">
        <v>94</v>
      </c>
      <c r="H226" t="s">
        <v>93</v>
      </c>
      <c r="I226" t="s">
        <v>92</v>
      </c>
      <c r="J226">
        <v>15.95238</v>
      </c>
      <c r="K226">
        <v>-91.121420000000001</v>
      </c>
      <c r="L226" t="s">
        <v>12</v>
      </c>
      <c r="M226" t="s">
        <v>75</v>
      </c>
      <c r="N226" s="29">
        <v>48</v>
      </c>
    </row>
    <row r="227" spans="1:14" x14ac:dyDescent="0.25">
      <c r="A227">
        <f>_xlfn.XLOOKUP(B227,[1]Códigos!$F$3:$F$25,[1]Códigos!$E$3:$E$25,,0,1)</f>
        <v>13</v>
      </c>
      <c r="B227" s="28" t="s">
        <v>96</v>
      </c>
      <c r="C227">
        <v>1326</v>
      </c>
      <c r="D227" t="s">
        <v>95</v>
      </c>
      <c r="E227">
        <v>3</v>
      </c>
      <c r="F227" t="s">
        <v>154</v>
      </c>
      <c r="G227" t="s">
        <v>94</v>
      </c>
      <c r="H227" t="s">
        <v>93</v>
      </c>
      <c r="I227" t="s">
        <v>92</v>
      </c>
      <c r="J227">
        <v>15.95238</v>
      </c>
      <c r="K227">
        <v>-91.121420000000001</v>
      </c>
      <c r="L227" t="s">
        <v>13</v>
      </c>
      <c r="M227" t="s">
        <v>76</v>
      </c>
      <c r="N227" s="29">
        <v>8.44</v>
      </c>
    </row>
    <row r="228" spans="1:14" x14ac:dyDescent="0.25">
      <c r="A228">
        <f>_xlfn.XLOOKUP(B228,[1]Códigos!$F$3:$F$25,[1]Códigos!$E$3:$E$25,,0,1)</f>
        <v>13</v>
      </c>
      <c r="B228" s="28" t="s">
        <v>96</v>
      </c>
      <c r="C228">
        <v>1326</v>
      </c>
      <c r="D228" t="s">
        <v>95</v>
      </c>
      <c r="E228">
        <v>3</v>
      </c>
      <c r="F228" t="s">
        <v>154</v>
      </c>
      <c r="G228" t="s">
        <v>94</v>
      </c>
      <c r="H228" t="s">
        <v>93</v>
      </c>
      <c r="I228" t="s">
        <v>92</v>
      </c>
      <c r="J228">
        <v>15.95238</v>
      </c>
      <c r="K228">
        <v>-91.121420000000001</v>
      </c>
      <c r="L228" t="s">
        <v>14</v>
      </c>
      <c r="M228" t="s">
        <v>77</v>
      </c>
      <c r="N228" s="29">
        <v>487.3</v>
      </c>
    </row>
    <row r="229" spans="1:14" x14ac:dyDescent="0.25">
      <c r="A229">
        <f>_xlfn.XLOOKUP(B229,[1]Códigos!$F$3:$F$25,[1]Códigos!$E$3:$E$25,,0,1)</f>
        <v>13</v>
      </c>
      <c r="B229" s="28" t="s">
        <v>96</v>
      </c>
      <c r="C229">
        <v>1326</v>
      </c>
      <c r="D229" t="s">
        <v>95</v>
      </c>
      <c r="E229">
        <v>3</v>
      </c>
      <c r="F229" t="s">
        <v>154</v>
      </c>
      <c r="G229" t="s">
        <v>94</v>
      </c>
      <c r="H229" t="s">
        <v>93</v>
      </c>
      <c r="I229" t="s">
        <v>92</v>
      </c>
      <c r="J229">
        <v>15.95238</v>
      </c>
      <c r="K229">
        <v>-91.121420000000001</v>
      </c>
      <c r="L229" t="s">
        <v>15</v>
      </c>
      <c r="M229" t="s">
        <v>78</v>
      </c>
      <c r="N229" s="29">
        <v>239.3</v>
      </c>
    </row>
    <row r="230" spans="1:14" x14ac:dyDescent="0.25">
      <c r="A230">
        <f>_xlfn.XLOOKUP(B230,[1]Códigos!$F$3:$F$25,[1]Códigos!$E$3:$E$25,,0,1)</f>
        <v>13</v>
      </c>
      <c r="B230" s="28" t="s">
        <v>96</v>
      </c>
      <c r="C230">
        <v>1326</v>
      </c>
      <c r="D230" t="s">
        <v>95</v>
      </c>
      <c r="E230">
        <v>3</v>
      </c>
      <c r="F230" t="s">
        <v>154</v>
      </c>
      <c r="G230" t="s">
        <v>94</v>
      </c>
      <c r="H230" t="s">
        <v>93</v>
      </c>
      <c r="I230" t="s">
        <v>92</v>
      </c>
      <c r="J230">
        <v>15.95238</v>
      </c>
      <c r="K230">
        <v>-91.121420000000001</v>
      </c>
      <c r="L230" t="s">
        <v>16</v>
      </c>
      <c r="M230" t="s">
        <v>79</v>
      </c>
      <c r="N230" s="29">
        <v>0.28799999999999998</v>
      </c>
    </row>
    <row r="231" spans="1:14" x14ac:dyDescent="0.25">
      <c r="A231">
        <f>_xlfn.XLOOKUP(B231,[1]Códigos!$F$3:$F$25,[1]Códigos!$E$3:$E$25,,0,1)</f>
        <v>13</v>
      </c>
      <c r="B231" s="28" t="s">
        <v>96</v>
      </c>
      <c r="C231">
        <v>1326</v>
      </c>
      <c r="D231" t="s">
        <v>95</v>
      </c>
      <c r="E231">
        <v>3</v>
      </c>
      <c r="F231" t="s">
        <v>154</v>
      </c>
      <c r="G231" t="s">
        <v>94</v>
      </c>
      <c r="H231" t="s">
        <v>93</v>
      </c>
      <c r="I231" t="s">
        <v>92</v>
      </c>
      <c r="J231">
        <v>15.95238</v>
      </c>
      <c r="K231">
        <v>-91.121420000000001</v>
      </c>
      <c r="L231" t="s">
        <v>17</v>
      </c>
      <c r="M231" t="s">
        <v>155</v>
      </c>
      <c r="N231" s="29">
        <v>2.052</v>
      </c>
    </row>
    <row r="232" spans="1:14" x14ac:dyDescent="0.25">
      <c r="A232">
        <f>_xlfn.XLOOKUP(B232,[1]Códigos!$F$3:$F$25,[1]Códigos!$E$3:$E$25,,0,1)</f>
        <v>13</v>
      </c>
      <c r="B232" s="28" t="s">
        <v>96</v>
      </c>
      <c r="C232">
        <v>1326</v>
      </c>
      <c r="D232" t="s">
        <v>95</v>
      </c>
      <c r="E232">
        <v>3</v>
      </c>
      <c r="F232" t="s">
        <v>154</v>
      </c>
      <c r="G232" t="s">
        <v>94</v>
      </c>
      <c r="H232" t="s">
        <v>93</v>
      </c>
      <c r="I232" t="s">
        <v>92</v>
      </c>
      <c r="J232">
        <v>15.95238</v>
      </c>
      <c r="K232">
        <v>-91.121420000000001</v>
      </c>
      <c r="L232" t="s">
        <v>18</v>
      </c>
      <c r="M232" t="s">
        <v>78</v>
      </c>
      <c r="N232" s="29">
        <v>5.9</v>
      </c>
    </row>
    <row r="233" spans="1:14" x14ac:dyDescent="0.25">
      <c r="A233">
        <f>_xlfn.XLOOKUP(B233,[1]Códigos!$F$3:$F$25,[1]Códigos!$E$3:$E$25,,0,1)</f>
        <v>13</v>
      </c>
      <c r="B233" s="28" t="s">
        <v>96</v>
      </c>
      <c r="C233">
        <v>1326</v>
      </c>
      <c r="D233" t="s">
        <v>95</v>
      </c>
      <c r="E233">
        <v>3</v>
      </c>
      <c r="F233" t="s">
        <v>154</v>
      </c>
      <c r="G233" t="s">
        <v>94</v>
      </c>
      <c r="H233" t="s">
        <v>93</v>
      </c>
      <c r="I233" t="s">
        <v>92</v>
      </c>
      <c r="J233">
        <v>15.95238</v>
      </c>
      <c r="K233">
        <v>-91.121420000000001</v>
      </c>
      <c r="L233" t="s">
        <v>19</v>
      </c>
      <c r="M233" t="s">
        <v>80</v>
      </c>
      <c r="N233" s="29">
        <v>80.7</v>
      </c>
    </row>
    <row r="234" spans="1:14" x14ac:dyDescent="0.25">
      <c r="A234">
        <f>_xlfn.XLOOKUP(B234,[1]Códigos!$F$3:$F$25,[1]Códigos!$E$3:$E$25,,0,1)</f>
        <v>13</v>
      </c>
      <c r="B234" s="28" t="s">
        <v>96</v>
      </c>
      <c r="C234">
        <v>1326</v>
      </c>
      <c r="D234" t="s">
        <v>95</v>
      </c>
      <c r="E234">
        <v>3</v>
      </c>
      <c r="F234" t="s">
        <v>154</v>
      </c>
      <c r="G234" t="s">
        <v>94</v>
      </c>
      <c r="H234" t="s">
        <v>93</v>
      </c>
      <c r="I234" t="s">
        <v>92</v>
      </c>
      <c r="J234">
        <v>15.95238</v>
      </c>
      <c r="K234">
        <v>-91.121420000000001</v>
      </c>
      <c r="L234" t="s">
        <v>20</v>
      </c>
      <c r="M234" t="s">
        <v>81</v>
      </c>
      <c r="N234" s="29">
        <v>2.42</v>
      </c>
    </row>
    <row r="235" spans="1:14" x14ac:dyDescent="0.25">
      <c r="A235">
        <f>_xlfn.XLOOKUP(B235,[1]Códigos!$F$3:$F$25,[1]Códigos!$E$3:$E$25,,0,1)</f>
        <v>13</v>
      </c>
      <c r="B235" s="28" t="s">
        <v>96</v>
      </c>
      <c r="C235">
        <v>1326</v>
      </c>
      <c r="D235" t="s">
        <v>95</v>
      </c>
      <c r="E235">
        <v>3</v>
      </c>
      <c r="F235" t="s">
        <v>154</v>
      </c>
      <c r="G235" t="s">
        <v>94</v>
      </c>
      <c r="H235" t="s">
        <v>93</v>
      </c>
      <c r="I235" t="s">
        <v>92</v>
      </c>
      <c r="J235">
        <v>15.95238</v>
      </c>
      <c r="K235">
        <v>-91.121420000000001</v>
      </c>
      <c r="L235" t="s">
        <v>21</v>
      </c>
      <c r="M235" t="s">
        <v>21</v>
      </c>
      <c r="N235" s="29" t="s">
        <v>52</v>
      </c>
    </row>
    <row r="236" spans="1:14" x14ac:dyDescent="0.25">
      <c r="A236">
        <f>_xlfn.XLOOKUP(B236,[1]Códigos!$F$3:$F$25,[1]Códigos!$E$3:$E$25,,0,1)</f>
        <v>13</v>
      </c>
      <c r="B236" s="28" t="s">
        <v>96</v>
      </c>
      <c r="C236">
        <v>1326</v>
      </c>
      <c r="D236" t="s">
        <v>95</v>
      </c>
      <c r="E236">
        <v>3</v>
      </c>
      <c r="F236" t="s">
        <v>154</v>
      </c>
      <c r="G236" t="s">
        <v>94</v>
      </c>
      <c r="H236" t="s">
        <v>93</v>
      </c>
      <c r="I236" t="s">
        <v>92</v>
      </c>
      <c r="J236">
        <v>15.95238</v>
      </c>
      <c r="K236">
        <v>-91.121420000000001</v>
      </c>
      <c r="L236" t="s">
        <v>22</v>
      </c>
      <c r="M236" t="s">
        <v>22</v>
      </c>
      <c r="N236" s="29" t="s">
        <v>90</v>
      </c>
    </row>
    <row r="237" spans="1:14" x14ac:dyDescent="0.25">
      <c r="A237">
        <f>_xlfn.XLOOKUP(B237,[1]Códigos!$F$3:$F$25,[1]Códigos!$E$3:$E$25,,0,1)</f>
        <v>13</v>
      </c>
      <c r="B237" s="28" t="s">
        <v>96</v>
      </c>
      <c r="C237">
        <v>1326</v>
      </c>
      <c r="D237" t="s">
        <v>95</v>
      </c>
      <c r="E237">
        <v>3</v>
      </c>
      <c r="F237" t="s">
        <v>154</v>
      </c>
      <c r="G237" t="s">
        <v>94</v>
      </c>
      <c r="H237" t="s">
        <v>93</v>
      </c>
      <c r="I237" t="s">
        <v>92</v>
      </c>
      <c r="J237">
        <v>15.95238</v>
      </c>
      <c r="K237">
        <v>-91.121420000000001</v>
      </c>
      <c r="L237" t="s">
        <v>23</v>
      </c>
      <c r="M237" t="s">
        <v>78</v>
      </c>
      <c r="N237" s="29">
        <v>242.2</v>
      </c>
    </row>
    <row r="238" spans="1:14" x14ac:dyDescent="0.25">
      <c r="A238">
        <f>_xlfn.XLOOKUP(B238,[1]Códigos!$F$3:$F$25,[1]Códigos!$E$3:$E$25,,0,1)</f>
        <v>13</v>
      </c>
      <c r="B238" s="28" t="s">
        <v>96</v>
      </c>
      <c r="C238">
        <v>1326</v>
      </c>
      <c r="D238" t="s">
        <v>95</v>
      </c>
      <c r="E238">
        <v>3</v>
      </c>
      <c r="F238" t="s">
        <v>154</v>
      </c>
      <c r="G238" t="s">
        <v>94</v>
      </c>
      <c r="H238" t="s">
        <v>93</v>
      </c>
      <c r="I238" t="s">
        <v>92</v>
      </c>
      <c r="J238">
        <v>15.95238</v>
      </c>
      <c r="K238">
        <v>-91.121420000000001</v>
      </c>
      <c r="L238" t="s">
        <v>24</v>
      </c>
      <c r="M238" t="s">
        <v>78</v>
      </c>
      <c r="N238" s="29">
        <v>103.54</v>
      </c>
    </row>
    <row r="239" spans="1:14" x14ac:dyDescent="0.25">
      <c r="A239">
        <f>_xlfn.XLOOKUP(B239,[1]Códigos!$F$3:$F$25,[1]Códigos!$E$3:$E$25,,0,1)</f>
        <v>13</v>
      </c>
      <c r="B239" s="28" t="s">
        <v>96</v>
      </c>
      <c r="C239">
        <v>1326</v>
      </c>
      <c r="D239" t="s">
        <v>95</v>
      </c>
      <c r="E239">
        <v>3</v>
      </c>
      <c r="F239" t="s">
        <v>154</v>
      </c>
      <c r="G239" t="s">
        <v>94</v>
      </c>
      <c r="H239" t="s">
        <v>93</v>
      </c>
      <c r="I239" t="s">
        <v>92</v>
      </c>
      <c r="J239">
        <v>15.95238</v>
      </c>
      <c r="K239">
        <v>-91.121420000000001</v>
      </c>
      <c r="L239" t="s">
        <v>25</v>
      </c>
      <c r="M239" t="s">
        <v>78</v>
      </c>
      <c r="N239" s="29">
        <v>0</v>
      </c>
    </row>
    <row r="240" spans="1:14" x14ac:dyDescent="0.25">
      <c r="A240">
        <f>_xlfn.XLOOKUP(B240,[1]Códigos!$F$3:$F$25,[1]Códigos!$E$3:$E$25,,0,1)</f>
        <v>13</v>
      </c>
      <c r="B240" s="28" t="s">
        <v>96</v>
      </c>
      <c r="C240">
        <v>1326</v>
      </c>
      <c r="D240" t="s">
        <v>95</v>
      </c>
      <c r="E240">
        <v>3</v>
      </c>
      <c r="F240" t="s">
        <v>154</v>
      </c>
      <c r="G240" t="s">
        <v>94</v>
      </c>
      <c r="H240" t="s">
        <v>93</v>
      </c>
      <c r="I240" t="s">
        <v>92</v>
      </c>
      <c r="J240">
        <v>15.95238</v>
      </c>
      <c r="K240">
        <v>-91.121420000000001</v>
      </c>
      <c r="L240" t="s">
        <v>26</v>
      </c>
      <c r="M240" t="s">
        <v>78</v>
      </c>
      <c r="N240" s="29">
        <v>0</v>
      </c>
    </row>
    <row r="241" spans="1:14" x14ac:dyDescent="0.25">
      <c r="A241">
        <f>_xlfn.XLOOKUP(B241,[1]Códigos!$F$3:$F$25,[1]Códigos!$E$3:$E$25,,0,1)</f>
        <v>13</v>
      </c>
      <c r="B241" s="28" t="s">
        <v>96</v>
      </c>
      <c r="C241">
        <v>1326</v>
      </c>
      <c r="D241" t="s">
        <v>95</v>
      </c>
      <c r="E241">
        <v>3</v>
      </c>
      <c r="F241" t="s">
        <v>154</v>
      </c>
      <c r="G241" t="s">
        <v>94</v>
      </c>
      <c r="H241" t="s">
        <v>93</v>
      </c>
      <c r="I241" t="s">
        <v>92</v>
      </c>
      <c r="J241">
        <v>15.95238</v>
      </c>
      <c r="K241">
        <v>-91.121420000000001</v>
      </c>
      <c r="L241" t="s">
        <v>27</v>
      </c>
      <c r="M241" t="s">
        <v>78</v>
      </c>
      <c r="N241" s="29">
        <v>0</v>
      </c>
    </row>
    <row r="242" spans="1:14" x14ac:dyDescent="0.25">
      <c r="A242">
        <f>_xlfn.XLOOKUP(B242,[1]Códigos!$F$3:$F$25,[1]Códigos!$E$3:$E$25,,0,1)</f>
        <v>13</v>
      </c>
      <c r="B242" s="28" t="s">
        <v>96</v>
      </c>
      <c r="C242">
        <v>1326</v>
      </c>
      <c r="D242" t="s">
        <v>95</v>
      </c>
      <c r="E242">
        <v>3</v>
      </c>
      <c r="F242" t="s">
        <v>154</v>
      </c>
      <c r="G242" t="s">
        <v>94</v>
      </c>
      <c r="H242" t="s">
        <v>93</v>
      </c>
      <c r="I242" t="s">
        <v>92</v>
      </c>
      <c r="J242">
        <v>15.95238</v>
      </c>
      <c r="K242">
        <v>-91.121420000000001</v>
      </c>
      <c r="L242" t="s">
        <v>28</v>
      </c>
      <c r="M242" t="s">
        <v>78</v>
      </c>
      <c r="N242" s="29">
        <v>3</v>
      </c>
    </row>
    <row r="243" spans="1:14" x14ac:dyDescent="0.25">
      <c r="A243">
        <f>_xlfn.XLOOKUP(B243,[1]Códigos!$F$3:$F$25,[1]Códigos!$E$3:$E$25,,0,1)</f>
        <v>13</v>
      </c>
      <c r="B243" s="28" t="s">
        <v>96</v>
      </c>
      <c r="C243">
        <v>1326</v>
      </c>
      <c r="D243" t="s">
        <v>95</v>
      </c>
      <c r="E243">
        <v>3</v>
      </c>
      <c r="F243" t="s">
        <v>154</v>
      </c>
      <c r="G243" t="s">
        <v>94</v>
      </c>
      <c r="H243" t="s">
        <v>93</v>
      </c>
      <c r="I243" t="s">
        <v>92</v>
      </c>
      <c r="J243">
        <v>15.95238</v>
      </c>
      <c r="K243">
        <v>-91.121420000000001</v>
      </c>
      <c r="L243" t="s">
        <v>29</v>
      </c>
      <c r="M243" t="s">
        <v>82</v>
      </c>
      <c r="N243" s="29">
        <v>6</v>
      </c>
    </row>
    <row r="244" spans="1:14" x14ac:dyDescent="0.25">
      <c r="A244">
        <f>_xlfn.XLOOKUP(B244,[1]Códigos!$F$3:$F$25,[1]Códigos!$E$3:$E$25,,0,1)</f>
        <v>13</v>
      </c>
      <c r="B244" s="28" t="s">
        <v>96</v>
      </c>
      <c r="C244">
        <v>1326</v>
      </c>
      <c r="D244" t="s">
        <v>95</v>
      </c>
      <c r="E244">
        <v>3</v>
      </c>
      <c r="F244" t="s">
        <v>154</v>
      </c>
      <c r="G244" t="s">
        <v>94</v>
      </c>
      <c r="H244" t="s">
        <v>93</v>
      </c>
      <c r="I244" t="s">
        <v>92</v>
      </c>
      <c r="J244">
        <v>15.95238</v>
      </c>
      <c r="K244">
        <v>-91.121420000000001</v>
      </c>
      <c r="L244" t="s">
        <v>30</v>
      </c>
      <c r="M244" t="s">
        <v>156</v>
      </c>
      <c r="N244" s="29">
        <v>13</v>
      </c>
    </row>
    <row r="245" spans="1:14" x14ac:dyDescent="0.25">
      <c r="A245">
        <f>_xlfn.XLOOKUP(B245,[1]Códigos!$F$3:$F$25,[1]Códigos!$E$3:$E$25,,0,1)</f>
        <v>13</v>
      </c>
      <c r="B245" s="28" t="s">
        <v>96</v>
      </c>
      <c r="C245">
        <v>1326</v>
      </c>
      <c r="D245" t="s">
        <v>95</v>
      </c>
      <c r="E245">
        <v>3</v>
      </c>
      <c r="F245" t="s">
        <v>154</v>
      </c>
      <c r="G245" t="s">
        <v>94</v>
      </c>
      <c r="H245" t="s">
        <v>93</v>
      </c>
      <c r="I245" t="s">
        <v>92</v>
      </c>
      <c r="J245">
        <v>15.95238</v>
      </c>
      <c r="K245">
        <v>-91.121420000000001</v>
      </c>
      <c r="L245" t="s">
        <v>31</v>
      </c>
      <c r="M245" t="s">
        <v>78</v>
      </c>
      <c r="N245" s="29">
        <v>0.12</v>
      </c>
    </row>
    <row r="246" spans="1:14" x14ac:dyDescent="0.25">
      <c r="A246">
        <f>_xlfn.XLOOKUP(B246,[1]Códigos!$F$3:$F$25,[1]Códigos!$E$3:$E$25,,0,1)</f>
        <v>13</v>
      </c>
      <c r="B246" s="28" t="s">
        <v>96</v>
      </c>
      <c r="C246">
        <v>1326</v>
      </c>
      <c r="D246" t="s">
        <v>95</v>
      </c>
      <c r="E246">
        <v>3</v>
      </c>
      <c r="F246" t="s">
        <v>154</v>
      </c>
      <c r="G246" t="s">
        <v>94</v>
      </c>
      <c r="H246" t="s">
        <v>93</v>
      </c>
      <c r="I246" t="s">
        <v>92</v>
      </c>
      <c r="J246">
        <v>15.95238</v>
      </c>
      <c r="K246">
        <v>-91.121420000000001</v>
      </c>
      <c r="L246" t="s">
        <v>32</v>
      </c>
      <c r="M246" t="s">
        <v>78</v>
      </c>
      <c r="N246" s="29">
        <v>0.3</v>
      </c>
    </row>
    <row r="247" spans="1:14" x14ac:dyDescent="0.25">
      <c r="A247">
        <f>_xlfn.XLOOKUP(B247,[1]Códigos!$F$3:$F$25,[1]Códigos!$E$3:$E$25,,0,1)</f>
        <v>13</v>
      </c>
      <c r="B247" s="28" t="s">
        <v>96</v>
      </c>
      <c r="C247">
        <v>1326</v>
      </c>
      <c r="D247" t="s">
        <v>95</v>
      </c>
      <c r="E247">
        <v>3</v>
      </c>
      <c r="F247" t="s">
        <v>154</v>
      </c>
      <c r="G247" t="s">
        <v>94</v>
      </c>
      <c r="H247" t="s">
        <v>93</v>
      </c>
      <c r="I247" t="s">
        <v>92</v>
      </c>
      <c r="J247">
        <v>15.95238</v>
      </c>
      <c r="K247">
        <v>-91.121420000000001</v>
      </c>
      <c r="L247" t="s">
        <v>33</v>
      </c>
      <c r="M247" t="s">
        <v>78</v>
      </c>
      <c r="N247" s="29" t="s">
        <v>91</v>
      </c>
    </row>
    <row r="248" spans="1:14" x14ac:dyDescent="0.25">
      <c r="A248">
        <f>_xlfn.XLOOKUP(B248,[1]Códigos!$F$3:$F$25,[1]Códigos!$E$3:$E$25,,0,1)</f>
        <v>13</v>
      </c>
      <c r="B248" s="28" t="s">
        <v>96</v>
      </c>
      <c r="C248">
        <v>1326</v>
      </c>
      <c r="D248" t="s">
        <v>95</v>
      </c>
      <c r="E248">
        <v>3</v>
      </c>
      <c r="F248" t="s">
        <v>154</v>
      </c>
      <c r="G248" t="s">
        <v>94</v>
      </c>
      <c r="H248" t="s">
        <v>93</v>
      </c>
      <c r="I248" t="s">
        <v>92</v>
      </c>
      <c r="J248">
        <v>15.95238</v>
      </c>
      <c r="K248">
        <v>-91.121420000000001</v>
      </c>
      <c r="L248" t="s">
        <v>34</v>
      </c>
      <c r="M248" t="s">
        <v>78</v>
      </c>
      <c r="N248" s="29">
        <v>11.94</v>
      </c>
    </row>
    <row r="249" spans="1:14" x14ac:dyDescent="0.25">
      <c r="A249">
        <f>_xlfn.XLOOKUP(B249,[1]Códigos!$F$3:$F$25,[1]Códigos!$E$3:$E$25,,0,1)</f>
        <v>13</v>
      </c>
      <c r="B249" s="28" t="s">
        <v>96</v>
      </c>
      <c r="C249">
        <v>1326</v>
      </c>
      <c r="D249" t="s">
        <v>95</v>
      </c>
      <c r="E249">
        <v>3</v>
      </c>
      <c r="F249" t="s">
        <v>154</v>
      </c>
      <c r="G249" t="s">
        <v>94</v>
      </c>
      <c r="H249" t="s">
        <v>93</v>
      </c>
      <c r="I249" t="s">
        <v>92</v>
      </c>
      <c r="J249">
        <v>15.95238</v>
      </c>
      <c r="K249">
        <v>-91.121420000000001</v>
      </c>
      <c r="L249" t="s">
        <v>35</v>
      </c>
      <c r="M249" t="s">
        <v>78</v>
      </c>
      <c r="N249" s="29">
        <v>91.59</v>
      </c>
    </row>
    <row r="250" spans="1:14" x14ac:dyDescent="0.25">
      <c r="A250">
        <f>_xlfn.XLOOKUP(B250,[1]Códigos!$F$3:$F$25,[1]Códigos!$E$3:$E$25,,0,1)</f>
        <v>13</v>
      </c>
      <c r="B250" s="28" t="s">
        <v>96</v>
      </c>
      <c r="C250">
        <v>1326</v>
      </c>
      <c r="D250" t="s">
        <v>95</v>
      </c>
      <c r="E250">
        <v>3</v>
      </c>
      <c r="F250" t="s">
        <v>154</v>
      </c>
      <c r="G250" t="s">
        <v>94</v>
      </c>
      <c r="H250" t="s">
        <v>93</v>
      </c>
      <c r="I250" t="s">
        <v>92</v>
      </c>
      <c r="J250">
        <v>15.95238</v>
      </c>
      <c r="K250">
        <v>-91.121420000000001</v>
      </c>
      <c r="L250" t="s">
        <v>36</v>
      </c>
      <c r="M250" t="s">
        <v>78</v>
      </c>
      <c r="N250" s="29">
        <v>14</v>
      </c>
    </row>
    <row r="251" spans="1:14" x14ac:dyDescent="0.25">
      <c r="A251">
        <f>_xlfn.XLOOKUP(B251,[1]Códigos!$F$3:$F$25,[1]Códigos!$E$3:$E$25,,0,1)</f>
        <v>13</v>
      </c>
      <c r="B251" s="28" t="s">
        <v>96</v>
      </c>
      <c r="C251">
        <v>1326</v>
      </c>
      <c r="D251" t="s">
        <v>95</v>
      </c>
      <c r="E251">
        <v>3</v>
      </c>
      <c r="F251" t="s">
        <v>154</v>
      </c>
      <c r="G251" t="s">
        <v>94</v>
      </c>
      <c r="H251" t="s">
        <v>93</v>
      </c>
      <c r="I251" t="s">
        <v>92</v>
      </c>
      <c r="J251">
        <v>15.95238</v>
      </c>
      <c r="K251">
        <v>-91.121420000000001</v>
      </c>
      <c r="L251" t="s">
        <v>37</v>
      </c>
      <c r="M251" t="s">
        <v>78</v>
      </c>
      <c r="N251" s="29">
        <v>8.5</v>
      </c>
    </row>
    <row r="252" spans="1:14" x14ac:dyDescent="0.25">
      <c r="A252">
        <f>_xlfn.XLOOKUP(B252,[1]Códigos!$F$3:$F$25,[1]Códigos!$E$3:$E$25,,0,1)</f>
        <v>13</v>
      </c>
      <c r="B252" s="28" t="s">
        <v>96</v>
      </c>
      <c r="C252">
        <v>1326</v>
      </c>
      <c r="D252" t="s">
        <v>95</v>
      </c>
      <c r="E252">
        <v>3</v>
      </c>
      <c r="F252" t="s">
        <v>154</v>
      </c>
      <c r="G252" t="s">
        <v>94</v>
      </c>
      <c r="H252" t="s">
        <v>93</v>
      </c>
      <c r="I252" t="s">
        <v>92</v>
      </c>
      <c r="J252">
        <v>15.95238</v>
      </c>
      <c r="K252">
        <v>-91.121420000000001</v>
      </c>
      <c r="L252" t="s">
        <v>38</v>
      </c>
      <c r="M252" t="s">
        <v>78</v>
      </c>
      <c r="N252" s="29">
        <v>5.3999999999999999E-2</v>
      </c>
    </row>
    <row r="253" spans="1:14" x14ac:dyDescent="0.25">
      <c r="A253">
        <f>_xlfn.XLOOKUP(B253,[1]Códigos!$F$3:$F$25,[1]Códigos!$E$3:$E$25,,0,1)</f>
        <v>13</v>
      </c>
      <c r="B253" s="28" t="s">
        <v>96</v>
      </c>
      <c r="C253">
        <v>1326</v>
      </c>
      <c r="D253" t="s">
        <v>95</v>
      </c>
      <c r="E253">
        <v>3</v>
      </c>
      <c r="F253" t="s">
        <v>154</v>
      </c>
      <c r="G253" t="s">
        <v>94</v>
      </c>
      <c r="H253" t="s">
        <v>93</v>
      </c>
      <c r="I253" t="s">
        <v>92</v>
      </c>
      <c r="J253">
        <v>15.95238</v>
      </c>
      <c r="K253">
        <v>-91.121420000000001</v>
      </c>
      <c r="L253" t="s">
        <v>39</v>
      </c>
      <c r="M253" t="s">
        <v>78</v>
      </c>
      <c r="N253" s="29">
        <v>7.0000000000000007E-2</v>
      </c>
    </row>
    <row r="254" spans="1:14" x14ac:dyDescent="0.25">
      <c r="A254">
        <f>_xlfn.XLOOKUP(B254,[1]Códigos!$F$3:$F$25,[1]Códigos!$E$3:$E$25,,0,1)</f>
        <v>13</v>
      </c>
      <c r="B254" s="28" t="s">
        <v>96</v>
      </c>
      <c r="C254">
        <v>1326</v>
      </c>
      <c r="D254" t="s">
        <v>95</v>
      </c>
      <c r="E254">
        <v>3</v>
      </c>
      <c r="F254" t="s">
        <v>154</v>
      </c>
      <c r="G254" t="s">
        <v>94</v>
      </c>
      <c r="H254" t="s">
        <v>93</v>
      </c>
      <c r="I254" t="s">
        <v>92</v>
      </c>
      <c r="J254">
        <v>15.95238</v>
      </c>
      <c r="K254">
        <v>-91.121420000000001</v>
      </c>
      <c r="L254" t="s">
        <v>40</v>
      </c>
      <c r="M254" t="s">
        <v>78</v>
      </c>
      <c r="N254" s="29">
        <v>6.6000000000000003E-2</v>
      </c>
    </row>
    <row r="255" spans="1:14" x14ac:dyDescent="0.25">
      <c r="A255">
        <f>_xlfn.XLOOKUP(B255,[1]Códigos!$F$3:$F$25,[1]Códigos!$E$3:$E$25,,0,1)</f>
        <v>13</v>
      </c>
      <c r="B255" s="28" t="s">
        <v>96</v>
      </c>
      <c r="C255">
        <v>1326</v>
      </c>
      <c r="D255" t="s">
        <v>95</v>
      </c>
      <c r="E255">
        <v>3</v>
      </c>
      <c r="F255" t="s">
        <v>154</v>
      </c>
      <c r="G255" t="s">
        <v>94</v>
      </c>
      <c r="H255" t="s">
        <v>93</v>
      </c>
      <c r="I255" t="s">
        <v>92</v>
      </c>
      <c r="J255">
        <v>15.95238</v>
      </c>
      <c r="K255">
        <v>-91.121420000000001</v>
      </c>
      <c r="L255" t="s">
        <v>41</v>
      </c>
      <c r="M255" t="s">
        <v>78</v>
      </c>
      <c r="N255" s="29">
        <v>5.3999999999999999E-2</v>
      </c>
    </row>
    <row r="256" spans="1:14" x14ac:dyDescent="0.25">
      <c r="A256">
        <f>_xlfn.XLOOKUP(B256,[1]Códigos!$F$3:$F$25,[1]Códigos!$E$3:$E$25,,0,1)</f>
        <v>13</v>
      </c>
      <c r="B256" s="28" t="s">
        <v>96</v>
      </c>
      <c r="C256">
        <v>1326</v>
      </c>
      <c r="D256" t="s">
        <v>95</v>
      </c>
      <c r="E256">
        <v>3</v>
      </c>
      <c r="F256" t="s">
        <v>154</v>
      </c>
      <c r="G256" t="s">
        <v>94</v>
      </c>
      <c r="H256" t="s">
        <v>93</v>
      </c>
      <c r="I256" t="s">
        <v>92</v>
      </c>
      <c r="J256">
        <v>15.95238</v>
      </c>
      <c r="K256">
        <v>-91.121420000000001</v>
      </c>
      <c r="L256" t="s">
        <v>42</v>
      </c>
      <c r="M256" t="s">
        <v>78</v>
      </c>
      <c r="N256" s="29">
        <v>0.5</v>
      </c>
    </row>
    <row r="257" spans="1:14" x14ac:dyDescent="0.25">
      <c r="A257">
        <f>_xlfn.XLOOKUP(B257,[1]Códigos!$F$3:$F$25,[1]Códigos!$E$3:$E$25,,0,1)</f>
        <v>13</v>
      </c>
      <c r="B257" s="28" t="s">
        <v>96</v>
      </c>
      <c r="C257">
        <v>1326</v>
      </c>
      <c r="D257" t="s">
        <v>95</v>
      </c>
      <c r="E257">
        <v>3</v>
      </c>
      <c r="F257" t="s">
        <v>154</v>
      </c>
      <c r="G257" t="s">
        <v>94</v>
      </c>
      <c r="H257" t="s">
        <v>93</v>
      </c>
      <c r="I257" t="s">
        <v>92</v>
      </c>
      <c r="J257">
        <v>15.95238</v>
      </c>
      <c r="K257">
        <v>-91.121420000000001</v>
      </c>
      <c r="L257" t="s">
        <v>43</v>
      </c>
      <c r="M257" t="s">
        <v>78</v>
      </c>
      <c r="N257" s="29">
        <v>2.21</v>
      </c>
    </row>
    <row r="258" spans="1:14" x14ac:dyDescent="0.25">
      <c r="A258">
        <f>_xlfn.XLOOKUP(B258,[1]Códigos!$F$3:$F$25,[1]Códigos!$E$3:$E$25,,0,1)</f>
        <v>13</v>
      </c>
      <c r="B258" s="28" t="s">
        <v>96</v>
      </c>
      <c r="C258">
        <v>1326</v>
      </c>
      <c r="D258" t="s">
        <v>95</v>
      </c>
      <c r="E258">
        <v>3</v>
      </c>
      <c r="F258" t="s">
        <v>154</v>
      </c>
      <c r="G258" t="s">
        <v>94</v>
      </c>
      <c r="H258" t="s">
        <v>93</v>
      </c>
      <c r="I258" t="s">
        <v>92</v>
      </c>
      <c r="J258">
        <v>15.95238</v>
      </c>
      <c r="K258">
        <v>-91.121420000000001</v>
      </c>
      <c r="L258" t="s">
        <v>44</v>
      </c>
      <c r="M258" t="s">
        <v>78</v>
      </c>
      <c r="N258" s="29">
        <v>3.1E-2</v>
      </c>
    </row>
    <row r="259" spans="1:14" x14ac:dyDescent="0.25">
      <c r="A259">
        <f>_xlfn.XLOOKUP(B259,[1]Códigos!$F$3:$F$25,[1]Códigos!$E$3:$E$25,,0,1)</f>
        <v>13</v>
      </c>
      <c r="B259" s="28" t="s">
        <v>96</v>
      </c>
      <c r="C259">
        <v>1326</v>
      </c>
      <c r="D259" t="s">
        <v>95</v>
      </c>
      <c r="E259">
        <v>3</v>
      </c>
      <c r="F259" t="s">
        <v>154</v>
      </c>
      <c r="G259" t="s">
        <v>94</v>
      </c>
      <c r="H259" t="s">
        <v>93</v>
      </c>
      <c r="I259" t="s">
        <v>92</v>
      </c>
      <c r="J259">
        <v>15.95238</v>
      </c>
      <c r="K259">
        <v>-91.121420000000001</v>
      </c>
      <c r="L259" t="s">
        <v>45</v>
      </c>
      <c r="M259" t="s">
        <v>78</v>
      </c>
      <c r="N259" s="29">
        <v>0.10299999999999999</v>
      </c>
    </row>
    <row r="260" spans="1:14" x14ac:dyDescent="0.25">
      <c r="A260">
        <f>_xlfn.XLOOKUP(B260,[1]Códigos!$F$3:$F$25,[1]Códigos!$E$3:$E$25,,0,1)</f>
        <v>13</v>
      </c>
      <c r="B260" s="28" t="s">
        <v>96</v>
      </c>
      <c r="C260">
        <v>1326</v>
      </c>
      <c r="D260" t="s">
        <v>95</v>
      </c>
      <c r="E260">
        <v>3</v>
      </c>
      <c r="F260" t="s">
        <v>154</v>
      </c>
      <c r="G260" t="s">
        <v>94</v>
      </c>
      <c r="H260" t="s">
        <v>93</v>
      </c>
      <c r="I260" t="s">
        <v>92</v>
      </c>
      <c r="J260">
        <v>15.95238</v>
      </c>
      <c r="K260">
        <v>-91.121420000000001</v>
      </c>
      <c r="L260" t="s">
        <v>46</v>
      </c>
      <c r="M260" t="s">
        <v>78</v>
      </c>
      <c r="N260" s="29">
        <v>0</v>
      </c>
    </row>
    <row r="261" spans="1:14" x14ac:dyDescent="0.25">
      <c r="A261">
        <f>_xlfn.XLOOKUP(B261,[1]Códigos!$F$3:$F$25,[1]Códigos!$E$3:$E$25,,0,1)</f>
        <v>14</v>
      </c>
      <c r="B261" s="28" t="s">
        <v>100</v>
      </c>
      <c r="C261">
        <v>1420</v>
      </c>
      <c r="D261" t="s">
        <v>93</v>
      </c>
      <c r="E261">
        <v>3</v>
      </c>
      <c r="F261" t="s">
        <v>154</v>
      </c>
      <c r="G261" t="s">
        <v>99</v>
      </c>
      <c r="H261" t="s">
        <v>98</v>
      </c>
      <c r="I261" t="s">
        <v>97</v>
      </c>
      <c r="J261">
        <v>15.925840000000001</v>
      </c>
      <c r="K261">
        <v>-90.959190000000007</v>
      </c>
      <c r="L261" t="s">
        <v>10</v>
      </c>
      <c r="M261" t="s">
        <v>74</v>
      </c>
      <c r="N261" s="29">
        <v>30.9</v>
      </c>
    </row>
    <row r="262" spans="1:14" x14ac:dyDescent="0.25">
      <c r="A262">
        <f>_xlfn.XLOOKUP(B262,[1]Códigos!$F$3:$F$25,[1]Códigos!$E$3:$E$25,,0,1)</f>
        <v>14</v>
      </c>
      <c r="B262" s="28" t="s">
        <v>100</v>
      </c>
      <c r="C262">
        <v>1420</v>
      </c>
      <c r="D262" t="s">
        <v>93</v>
      </c>
      <c r="E262">
        <v>3</v>
      </c>
      <c r="F262" t="s">
        <v>154</v>
      </c>
      <c r="G262" t="s">
        <v>99</v>
      </c>
      <c r="H262" t="s">
        <v>98</v>
      </c>
      <c r="I262" t="s">
        <v>97</v>
      </c>
      <c r="J262">
        <v>15.925840000000001</v>
      </c>
      <c r="K262">
        <v>-90.959190000000007</v>
      </c>
      <c r="L262" t="s">
        <v>11</v>
      </c>
      <c r="M262" t="s">
        <v>74</v>
      </c>
      <c r="N262" s="29">
        <v>35.299999999999997</v>
      </c>
    </row>
    <row r="263" spans="1:14" x14ac:dyDescent="0.25">
      <c r="A263">
        <f>_xlfn.XLOOKUP(B263,[1]Códigos!$F$3:$F$25,[1]Códigos!$E$3:$E$25,,0,1)</f>
        <v>14</v>
      </c>
      <c r="B263" s="28" t="s">
        <v>100</v>
      </c>
      <c r="C263">
        <v>1420</v>
      </c>
      <c r="D263" t="s">
        <v>93</v>
      </c>
      <c r="E263">
        <v>3</v>
      </c>
      <c r="F263" t="s">
        <v>154</v>
      </c>
      <c r="G263" t="s">
        <v>99</v>
      </c>
      <c r="H263" t="s">
        <v>98</v>
      </c>
      <c r="I263" t="s">
        <v>97</v>
      </c>
      <c r="J263">
        <v>15.925840000000001</v>
      </c>
      <c r="K263">
        <v>-90.959190000000007</v>
      </c>
      <c r="L263" t="s">
        <v>12</v>
      </c>
      <c r="M263" t="s">
        <v>75</v>
      </c>
      <c r="N263" s="29">
        <v>48</v>
      </c>
    </row>
    <row r="264" spans="1:14" x14ac:dyDescent="0.25">
      <c r="A264">
        <f>_xlfn.XLOOKUP(B264,[1]Códigos!$F$3:$F$25,[1]Códigos!$E$3:$E$25,,0,1)</f>
        <v>14</v>
      </c>
      <c r="B264" s="28" t="s">
        <v>100</v>
      </c>
      <c r="C264">
        <v>1420</v>
      </c>
      <c r="D264" t="s">
        <v>93</v>
      </c>
      <c r="E264">
        <v>3</v>
      </c>
      <c r="F264" t="s">
        <v>154</v>
      </c>
      <c r="G264" t="s">
        <v>99</v>
      </c>
      <c r="H264" t="s">
        <v>98</v>
      </c>
      <c r="I264" t="s">
        <v>97</v>
      </c>
      <c r="J264">
        <v>15.925840000000001</v>
      </c>
      <c r="K264">
        <v>-90.959190000000007</v>
      </c>
      <c r="L264" t="s">
        <v>13</v>
      </c>
      <c r="M264" t="s">
        <v>76</v>
      </c>
      <c r="N264" s="29">
        <v>8.02</v>
      </c>
    </row>
    <row r="265" spans="1:14" x14ac:dyDescent="0.25">
      <c r="A265">
        <f>_xlfn.XLOOKUP(B265,[1]Códigos!$F$3:$F$25,[1]Códigos!$E$3:$E$25,,0,1)</f>
        <v>14</v>
      </c>
      <c r="B265" s="28" t="s">
        <v>100</v>
      </c>
      <c r="C265">
        <v>1420</v>
      </c>
      <c r="D265" t="s">
        <v>93</v>
      </c>
      <c r="E265">
        <v>3</v>
      </c>
      <c r="F265" t="s">
        <v>154</v>
      </c>
      <c r="G265" t="s">
        <v>99</v>
      </c>
      <c r="H265" t="s">
        <v>98</v>
      </c>
      <c r="I265" t="s">
        <v>97</v>
      </c>
      <c r="J265">
        <v>15.925840000000001</v>
      </c>
      <c r="K265">
        <v>-90.959190000000007</v>
      </c>
      <c r="L265" t="s">
        <v>14</v>
      </c>
      <c r="M265" t="s">
        <v>77</v>
      </c>
      <c r="N265" s="29">
        <v>382.4</v>
      </c>
    </row>
    <row r="266" spans="1:14" x14ac:dyDescent="0.25">
      <c r="A266">
        <f>_xlfn.XLOOKUP(B266,[1]Códigos!$F$3:$F$25,[1]Códigos!$E$3:$E$25,,0,1)</f>
        <v>14</v>
      </c>
      <c r="B266" s="28" t="s">
        <v>100</v>
      </c>
      <c r="C266">
        <v>1420</v>
      </c>
      <c r="D266" t="s">
        <v>93</v>
      </c>
      <c r="E266">
        <v>3</v>
      </c>
      <c r="F266" t="s">
        <v>154</v>
      </c>
      <c r="G266" t="s">
        <v>99</v>
      </c>
      <c r="H266" t="s">
        <v>98</v>
      </c>
      <c r="I266" t="s">
        <v>97</v>
      </c>
      <c r="J266">
        <v>15.925840000000001</v>
      </c>
      <c r="K266">
        <v>-90.959190000000007</v>
      </c>
      <c r="L266" t="s">
        <v>15</v>
      </c>
      <c r="M266" t="s">
        <v>78</v>
      </c>
      <c r="N266" s="29">
        <v>188.4</v>
      </c>
    </row>
    <row r="267" spans="1:14" x14ac:dyDescent="0.25">
      <c r="A267">
        <f>_xlfn.XLOOKUP(B267,[1]Códigos!$F$3:$F$25,[1]Códigos!$E$3:$E$25,,0,1)</f>
        <v>14</v>
      </c>
      <c r="B267" s="28" t="s">
        <v>100</v>
      </c>
      <c r="C267">
        <v>1420</v>
      </c>
      <c r="D267" t="s">
        <v>93</v>
      </c>
      <c r="E267">
        <v>3</v>
      </c>
      <c r="F267" t="s">
        <v>154</v>
      </c>
      <c r="G267" t="s">
        <v>99</v>
      </c>
      <c r="H267" t="s">
        <v>98</v>
      </c>
      <c r="I267" t="s">
        <v>97</v>
      </c>
      <c r="J267">
        <v>15.925840000000001</v>
      </c>
      <c r="K267">
        <v>-90.959190000000007</v>
      </c>
      <c r="L267" t="s">
        <v>16</v>
      </c>
      <c r="M267" t="s">
        <v>79</v>
      </c>
      <c r="N267" s="29">
        <v>0.23599999999999999</v>
      </c>
    </row>
    <row r="268" spans="1:14" x14ac:dyDescent="0.25">
      <c r="A268">
        <f>_xlfn.XLOOKUP(B268,[1]Códigos!$F$3:$F$25,[1]Códigos!$E$3:$E$25,,0,1)</f>
        <v>14</v>
      </c>
      <c r="B268" s="28" t="s">
        <v>100</v>
      </c>
      <c r="C268">
        <v>1420</v>
      </c>
      <c r="D268" t="s">
        <v>93</v>
      </c>
      <c r="E268">
        <v>3</v>
      </c>
      <c r="F268" t="s">
        <v>154</v>
      </c>
      <c r="G268" t="s">
        <v>99</v>
      </c>
      <c r="H268" t="s">
        <v>98</v>
      </c>
      <c r="I268" t="s">
        <v>97</v>
      </c>
      <c r="J268">
        <v>15.925840000000001</v>
      </c>
      <c r="K268">
        <v>-90.959190000000007</v>
      </c>
      <c r="L268" t="s">
        <v>17</v>
      </c>
      <c r="M268" t="s">
        <v>155</v>
      </c>
      <c r="N268" s="29">
        <v>2.6080000000000001</v>
      </c>
    </row>
    <row r="269" spans="1:14" x14ac:dyDescent="0.25">
      <c r="A269">
        <f>_xlfn.XLOOKUP(B269,[1]Códigos!$F$3:$F$25,[1]Códigos!$E$3:$E$25,,0,1)</f>
        <v>14</v>
      </c>
      <c r="B269" s="28" t="s">
        <v>100</v>
      </c>
      <c r="C269">
        <v>1420</v>
      </c>
      <c r="D269" t="s">
        <v>93</v>
      </c>
      <c r="E269">
        <v>3</v>
      </c>
      <c r="F269" t="s">
        <v>154</v>
      </c>
      <c r="G269" t="s">
        <v>99</v>
      </c>
      <c r="H269" t="s">
        <v>98</v>
      </c>
      <c r="I269" t="s">
        <v>97</v>
      </c>
      <c r="J269">
        <v>15.925840000000001</v>
      </c>
      <c r="K269">
        <v>-90.959190000000007</v>
      </c>
      <c r="L269" t="s">
        <v>18</v>
      </c>
      <c r="M269" t="s">
        <v>78</v>
      </c>
      <c r="N269" s="29">
        <v>5.54</v>
      </c>
    </row>
    <row r="270" spans="1:14" x14ac:dyDescent="0.25">
      <c r="A270">
        <f>_xlfn.XLOOKUP(B270,[1]Códigos!$F$3:$F$25,[1]Códigos!$E$3:$E$25,,0,1)</f>
        <v>14</v>
      </c>
      <c r="B270" s="28" t="s">
        <v>100</v>
      </c>
      <c r="C270">
        <v>1420</v>
      </c>
      <c r="D270" t="s">
        <v>93</v>
      </c>
      <c r="E270">
        <v>3</v>
      </c>
      <c r="F270" t="s">
        <v>154</v>
      </c>
      <c r="G270" t="s">
        <v>99</v>
      </c>
      <c r="H270" t="s">
        <v>98</v>
      </c>
      <c r="I270" t="s">
        <v>97</v>
      </c>
      <c r="J270">
        <v>15.925840000000001</v>
      </c>
      <c r="K270">
        <v>-90.959190000000007</v>
      </c>
      <c r="L270" t="s">
        <v>19</v>
      </c>
      <c r="M270" t="s">
        <v>80</v>
      </c>
      <c r="N270" s="29">
        <v>75.64</v>
      </c>
    </row>
    <row r="271" spans="1:14" x14ac:dyDescent="0.25">
      <c r="A271">
        <f>_xlfn.XLOOKUP(B271,[1]Códigos!$F$3:$F$25,[1]Códigos!$E$3:$E$25,,0,1)</f>
        <v>14</v>
      </c>
      <c r="B271" s="28" t="s">
        <v>100</v>
      </c>
      <c r="C271">
        <v>1420</v>
      </c>
      <c r="D271" t="s">
        <v>93</v>
      </c>
      <c r="E271">
        <v>3</v>
      </c>
      <c r="F271" t="s">
        <v>154</v>
      </c>
      <c r="G271" t="s">
        <v>99</v>
      </c>
      <c r="H271" t="s">
        <v>98</v>
      </c>
      <c r="I271" t="s">
        <v>97</v>
      </c>
      <c r="J271">
        <v>15.925840000000001</v>
      </c>
      <c r="K271">
        <v>-90.959190000000007</v>
      </c>
      <c r="L271" t="s">
        <v>20</v>
      </c>
      <c r="M271" t="s">
        <v>81</v>
      </c>
      <c r="N271" s="29">
        <v>10.82</v>
      </c>
    </row>
    <row r="272" spans="1:14" x14ac:dyDescent="0.25">
      <c r="A272">
        <f>_xlfn.XLOOKUP(B272,[1]Códigos!$F$3:$F$25,[1]Códigos!$E$3:$E$25,,0,1)</f>
        <v>14</v>
      </c>
      <c r="B272" s="28" t="s">
        <v>100</v>
      </c>
      <c r="C272">
        <v>1420</v>
      </c>
      <c r="D272" t="s">
        <v>93</v>
      </c>
      <c r="E272">
        <v>3</v>
      </c>
      <c r="F272" t="s">
        <v>154</v>
      </c>
      <c r="G272" t="s">
        <v>99</v>
      </c>
      <c r="H272" t="s">
        <v>98</v>
      </c>
      <c r="I272" t="s">
        <v>97</v>
      </c>
      <c r="J272">
        <v>15.925840000000001</v>
      </c>
      <c r="K272">
        <v>-90.959190000000007</v>
      </c>
      <c r="L272" t="s">
        <v>21</v>
      </c>
      <c r="M272" t="s">
        <v>21</v>
      </c>
      <c r="N272" s="29" t="s">
        <v>52</v>
      </c>
    </row>
    <row r="273" spans="1:14" x14ac:dyDescent="0.25">
      <c r="A273">
        <f>_xlfn.XLOOKUP(B273,[1]Códigos!$F$3:$F$25,[1]Códigos!$E$3:$E$25,,0,1)</f>
        <v>14</v>
      </c>
      <c r="B273" s="28" t="s">
        <v>100</v>
      </c>
      <c r="C273">
        <v>1420</v>
      </c>
      <c r="D273" t="s">
        <v>93</v>
      </c>
      <c r="E273">
        <v>3</v>
      </c>
      <c r="F273" t="s">
        <v>154</v>
      </c>
      <c r="G273" t="s">
        <v>99</v>
      </c>
      <c r="H273" t="s">
        <v>98</v>
      </c>
      <c r="I273" t="s">
        <v>97</v>
      </c>
      <c r="J273">
        <v>15.925840000000001</v>
      </c>
      <c r="K273">
        <v>-90.959190000000007</v>
      </c>
      <c r="L273" t="s">
        <v>22</v>
      </c>
      <c r="M273" t="s">
        <v>22</v>
      </c>
      <c r="N273" s="29" t="s">
        <v>90</v>
      </c>
    </row>
    <row r="274" spans="1:14" x14ac:dyDescent="0.25">
      <c r="A274">
        <f>_xlfn.XLOOKUP(B274,[1]Códigos!$F$3:$F$25,[1]Códigos!$E$3:$E$25,,0,1)</f>
        <v>14</v>
      </c>
      <c r="B274" s="28" t="s">
        <v>100</v>
      </c>
      <c r="C274">
        <v>1420</v>
      </c>
      <c r="D274" t="s">
        <v>93</v>
      </c>
      <c r="E274">
        <v>3</v>
      </c>
      <c r="F274" t="s">
        <v>154</v>
      </c>
      <c r="G274" t="s">
        <v>99</v>
      </c>
      <c r="H274" t="s">
        <v>98</v>
      </c>
      <c r="I274" t="s">
        <v>97</v>
      </c>
      <c r="J274">
        <v>15.925840000000001</v>
      </c>
      <c r="K274">
        <v>-90.959190000000007</v>
      </c>
      <c r="L274" t="s">
        <v>23</v>
      </c>
      <c r="M274" t="s">
        <v>78</v>
      </c>
      <c r="N274" s="29">
        <v>206.2</v>
      </c>
    </row>
    <row r="275" spans="1:14" x14ac:dyDescent="0.25">
      <c r="A275">
        <f>_xlfn.XLOOKUP(B275,[1]Códigos!$F$3:$F$25,[1]Códigos!$E$3:$E$25,,0,1)</f>
        <v>14</v>
      </c>
      <c r="B275" s="28" t="s">
        <v>100</v>
      </c>
      <c r="C275">
        <v>1420</v>
      </c>
      <c r="D275" t="s">
        <v>93</v>
      </c>
      <c r="E275">
        <v>3</v>
      </c>
      <c r="F275" t="s">
        <v>154</v>
      </c>
      <c r="G275" t="s">
        <v>99</v>
      </c>
      <c r="H275" t="s">
        <v>98</v>
      </c>
      <c r="I275" t="s">
        <v>97</v>
      </c>
      <c r="J275">
        <v>15.925840000000001</v>
      </c>
      <c r="K275">
        <v>-90.959190000000007</v>
      </c>
      <c r="L275" t="s">
        <v>24</v>
      </c>
      <c r="M275" t="s">
        <v>78</v>
      </c>
      <c r="N275" s="29">
        <v>132.4</v>
      </c>
    </row>
    <row r="276" spans="1:14" x14ac:dyDescent="0.25">
      <c r="A276">
        <f>_xlfn.XLOOKUP(B276,[1]Códigos!$F$3:$F$25,[1]Códigos!$E$3:$E$25,,0,1)</f>
        <v>14</v>
      </c>
      <c r="B276" s="28" t="s">
        <v>100</v>
      </c>
      <c r="C276">
        <v>1420</v>
      </c>
      <c r="D276" t="s">
        <v>93</v>
      </c>
      <c r="E276">
        <v>3</v>
      </c>
      <c r="F276" t="s">
        <v>154</v>
      </c>
      <c r="G276" t="s">
        <v>99</v>
      </c>
      <c r="H276" t="s">
        <v>98</v>
      </c>
      <c r="I276" t="s">
        <v>97</v>
      </c>
      <c r="J276">
        <v>15.925840000000001</v>
      </c>
      <c r="K276">
        <v>-90.959190000000007</v>
      </c>
      <c r="L276" t="s">
        <v>25</v>
      </c>
      <c r="M276" t="s">
        <v>78</v>
      </c>
      <c r="N276" s="29">
        <v>9</v>
      </c>
    </row>
    <row r="277" spans="1:14" x14ac:dyDescent="0.25">
      <c r="A277">
        <f>_xlfn.XLOOKUP(B277,[1]Códigos!$F$3:$F$25,[1]Códigos!$E$3:$E$25,,0,1)</f>
        <v>14</v>
      </c>
      <c r="B277" s="28" t="s">
        <v>100</v>
      </c>
      <c r="C277">
        <v>1420</v>
      </c>
      <c r="D277" t="s">
        <v>93</v>
      </c>
      <c r="E277">
        <v>3</v>
      </c>
      <c r="F277" t="s">
        <v>154</v>
      </c>
      <c r="G277" t="s">
        <v>99</v>
      </c>
      <c r="H277" t="s">
        <v>98</v>
      </c>
      <c r="I277" t="s">
        <v>97</v>
      </c>
      <c r="J277">
        <v>15.925840000000001</v>
      </c>
      <c r="K277">
        <v>-90.959190000000007</v>
      </c>
      <c r="L277" t="s">
        <v>26</v>
      </c>
      <c r="M277" t="s">
        <v>78</v>
      </c>
      <c r="N277" s="29">
        <v>0</v>
      </c>
    </row>
    <row r="278" spans="1:14" x14ac:dyDescent="0.25">
      <c r="A278">
        <f>_xlfn.XLOOKUP(B278,[1]Códigos!$F$3:$F$25,[1]Códigos!$E$3:$E$25,,0,1)</f>
        <v>14</v>
      </c>
      <c r="B278" s="28" t="s">
        <v>100</v>
      </c>
      <c r="C278">
        <v>1420</v>
      </c>
      <c r="D278" t="s">
        <v>93</v>
      </c>
      <c r="E278">
        <v>3</v>
      </c>
      <c r="F278" t="s">
        <v>154</v>
      </c>
      <c r="G278" t="s">
        <v>99</v>
      </c>
      <c r="H278" t="s">
        <v>98</v>
      </c>
      <c r="I278" t="s">
        <v>97</v>
      </c>
      <c r="J278">
        <v>15.925840000000001</v>
      </c>
      <c r="K278">
        <v>-90.959190000000007</v>
      </c>
      <c r="L278" t="s">
        <v>27</v>
      </c>
      <c r="M278" t="s">
        <v>78</v>
      </c>
      <c r="N278" s="29">
        <v>0</v>
      </c>
    </row>
    <row r="279" spans="1:14" x14ac:dyDescent="0.25">
      <c r="A279">
        <f>_xlfn.XLOOKUP(B279,[1]Códigos!$F$3:$F$25,[1]Códigos!$E$3:$E$25,,0,1)</f>
        <v>14</v>
      </c>
      <c r="B279" s="28" t="s">
        <v>100</v>
      </c>
      <c r="C279">
        <v>1420</v>
      </c>
      <c r="D279" t="s">
        <v>93</v>
      </c>
      <c r="E279">
        <v>3</v>
      </c>
      <c r="F279" t="s">
        <v>154</v>
      </c>
      <c r="G279" t="s">
        <v>99</v>
      </c>
      <c r="H279" t="s">
        <v>98</v>
      </c>
      <c r="I279" t="s">
        <v>97</v>
      </c>
      <c r="J279">
        <v>15.925840000000001</v>
      </c>
      <c r="K279">
        <v>-90.959190000000007</v>
      </c>
      <c r="L279" t="s">
        <v>28</v>
      </c>
      <c r="M279" t="s">
        <v>78</v>
      </c>
      <c r="N279" s="29">
        <v>3</v>
      </c>
    </row>
    <row r="280" spans="1:14" x14ac:dyDescent="0.25">
      <c r="A280">
        <f>_xlfn.XLOOKUP(B280,[1]Códigos!$F$3:$F$25,[1]Códigos!$E$3:$E$25,,0,1)</f>
        <v>14</v>
      </c>
      <c r="B280" s="28" t="s">
        <v>100</v>
      </c>
      <c r="C280">
        <v>1420</v>
      </c>
      <c r="D280" t="s">
        <v>93</v>
      </c>
      <c r="E280">
        <v>3</v>
      </c>
      <c r="F280" t="s">
        <v>154</v>
      </c>
      <c r="G280" t="s">
        <v>99</v>
      </c>
      <c r="H280" t="s">
        <v>98</v>
      </c>
      <c r="I280" t="s">
        <v>97</v>
      </c>
      <c r="J280">
        <v>15.925840000000001</v>
      </c>
      <c r="K280">
        <v>-90.959190000000007</v>
      </c>
      <c r="L280" t="s">
        <v>29</v>
      </c>
      <c r="M280" t="s">
        <v>82</v>
      </c>
      <c r="N280" s="29">
        <v>6</v>
      </c>
    </row>
    <row r="281" spans="1:14" x14ac:dyDescent="0.25">
      <c r="A281">
        <f>_xlfn.XLOOKUP(B281,[1]Códigos!$F$3:$F$25,[1]Códigos!$E$3:$E$25,,0,1)</f>
        <v>14</v>
      </c>
      <c r="B281" s="28" t="s">
        <v>100</v>
      </c>
      <c r="C281">
        <v>1420</v>
      </c>
      <c r="D281" t="s">
        <v>93</v>
      </c>
      <c r="E281">
        <v>3</v>
      </c>
      <c r="F281" t="s">
        <v>154</v>
      </c>
      <c r="G281" t="s">
        <v>99</v>
      </c>
      <c r="H281" t="s">
        <v>98</v>
      </c>
      <c r="I281" t="s">
        <v>97</v>
      </c>
      <c r="J281">
        <v>15.925840000000001</v>
      </c>
      <c r="K281">
        <v>-90.959190000000007</v>
      </c>
      <c r="L281" t="s">
        <v>30</v>
      </c>
      <c r="M281" t="s">
        <v>156</v>
      </c>
      <c r="N281" s="29">
        <v>14</v>
      </c>
    </row>
    <row r="282" spans="1:14" x14ac:dyDescent="0.25">
      <c r="A282">
        <f>_xlfn.XLOOKUP(B282,[1]Códigos!$F$3:$F$25,[1]Códigos!$E$3:$E$25,,0,1)</f>
        <v>14</v>
      </c>
      <c r="B282" s="28" t="s">
        <v>100</v>
      </c>
      <c r="C282">
        <v>1420</v>
      </c>
      <c r="D282" t="s">
        <v>93</v>
      </c>
      <c r="E282">
        <v>3</v>
      </c>
      <c r="F282" t="s">
        <v>154</v>
      </c>
      <c r="G282" t="s">
        <v>99</v>
      </c>
      <c r="H282" t="s">
        <v>98</v>
      </c>
      <c r="I282" t="s">
        <v>97</v>
      </c>
      <c r="J282">
        <v>15.925840000000001</v>
      </c>
      <c r="K282">
        <v>-90.959190000000007</v>
      </c>
      <c r="L282" t="s">
        <v>31</v>
      </c>
      <c r="M282" t="s">
        <v>78</v>
      </c>
      <c r="N282" s="29">
        <v>0.1</v>
      </c>
    </row>
    <row r="283" spans="1:14" x14ac:dyDescent="0.25">
      <c r="A283">
        <f>_xlfn.XLOOKUP(B283,[1]Códigos!$F$3:$F$25,[1]Códigos!$E$3:$E$25,,0,1)</f>
        <v>14</v>
      </c>
      <c r="B283" s="28" t="s">
        <v>100</v>
      </c>
      <c r="C283">
        <v>1420</v>
      </c>
      <c r="D283" t="s">
        <v>93</v>
      </c>
      <c r="E283">
        <v>3</v>
      </c>
      <c r="F283" t="s">
        <v>154</v>
      </c>
      <c r="G283" t="s">
        <v>99</v>
      </c>
      <c r="H283" t="s">
        <v>98</v>
      </c>
      <c r="I283" t="s">
        <v>97</v>
      </c>
      <c r="J283">
        <v>15.925840000000001</v>
      </c>
      <c r="K283">
        <v>-90.959190000000007</v>
      </c>
      <c r="L283" t="s">
        <v>32</v>
      </c>
      <c r="M283" t="s">
        <v>78</v>
      </c>
      <c r="N283" s="29">
        <v>0.19</v>
      </c>
    </row>
    <row r="284" spans="1:14" x14ac:dyDescent="0.25">
      <c r="A284">
        <f>_xlfn.XLOOKUP(B284,[1]Códigos!$F$3:$F$25,[1]Códigos!$E$3:$E$25,,0,1)</f>
        <v>14</v>
      </c>
      <c r="B284" s="28" t="s">
        <v>100</v>
      </c>
      <c r="C284">
        <v>1420</v>
      </c>
      <c r="D284" t="s">
        <v>93</v>
      </c>
      <c r="E284">
        <v>3</v>
      </c>
      <c r="F284" t="s">
        <v>154</v>
      </c>
      <c r="G284" t="s">
        <v>99</v>
      </c>
      <c r="H284" t="s">
        <v>98</v>
      </c>
      <c r="I284" t="s">
        <v>97</v>
      </c>
      <c r="J284">
        <v>15.925840000000001</v>
      </c>
      <c r="K284">
        <v>-90.959190000000007</v>
      </c>
      <c r="L284" t="s">
        <v>33</v>
      </c>
      <c r="M284" t="s">
        <v>78</v>
      </c>
      <c r="N284" s="29">
        <v>75</v>
      </c>
    </row>
    <row r="285" spans="1:14" x14ac:dyDescent="0.25">
      <c r="A285">
        <f>_xlfn.XLOOKUP(B285,[1]Códigos!$F$3:$F$25,[1]Códigos!$E$3:$E$25,,0,1)</f>
        <v>14</v>
      </c>
      <c r="B285" s="28" t="s">
        <v>100</v>
      </c>
      <c r="C285">
        <v>1420</v>
      </c>
      <c r="D285" t="s">
        <v>93</v>
      </c>
      <c r="E285">
        <v>3</v>
      </c>
      <c r="F285" t="s">
        <v>154</v>
      </c>
      <c r="G285" t="s">
        <v>99</v>
      </c>
      <c r="H285" t="s">
        <v>98</v>
      </c>
      <c r="I285" t="s">
        <v>97</v>
      </c>
      <c r="J285">
        <v>15.925840000000001</v>
      </c>
      <c r="K285">
        <v>-90.959190000000007</v>
      </c>
      <c r="L285" t="s">
        <v>34</v>
      </c>
      <c r="M285" t="s">
        <v>78</v>
      </c>
      <c r="N285" s="29">
        <v>0</v>
      </c>
    </row>
    <row r="286" spans="1:14" x14ac:dyDescent="0.25">
      <c r="A286">
        <f>_xlfn.XLOOKUP(B286,[1]Códigos!$F$3:$F$25,[1]Códigos!$E$3:$E$25,,0,1)</f>
        <v>14</v>
      </c>
      <c r="B286" s="28" t="s">
        <v>100</v>
      </c>
      <c r="C286">
        <v>1420</v>
      </c>
      <c r="D286" t="s">
        <v>93</v>
      </c>
      <c r="E286">
        <v>3</v>
      </c>
      <c r="F286" t="s">
        <v>154</v>
      </c>
      <c r="G286" t="s">
        <v>99</v>
      </c>
      <c r="H286" t="s">
        <v>98</v>
      </c>
      <c r="I286" t="s">
        <v>97</v>
      </c>
      <c r="J286">
        <v>15.925840000000001</v>
      </c>
      <c r="K286">
        <v>-90.959190000000007</v>
      </c>
      <c r="L286" t="s">
        <v>35</v>
      </c>
      <c r="M286" t="s">
        <v>78</v>
      </c>
      <c r="N286" s="29">
        <v>132.4</v>
      </c>
    </row>
    <row r="287" spans="1:14" x14ac:dyDescent="0.25">
      <c r="A287">
        <f>_xlfn.XLOOKUP(B287,[1]Códigos!$F$3:$F$25,[1]Códigos!$E$3:$E$25,,0,1)</f>
        <v>14</v>
      </c>
      <c r="B287" s="28" t="s">
        <v>100</v>
      </c>
      <c r="C287">
        <v>1420</v>
      </c>
      <c r="D287" t="s">
        <v>93</v>
      </c>
      <c r="E287">
        <v>3</v>
      </c>
      <c r="F287" t="s">
        <v>154</v>
      </c>
      <c r="G287" t="s">
        <v>99</v>
      </c>
      <c r="H287" t="s">
        <v>98</v>
      </c>
      <c r="I287" t="s">
        <v>97</v>
      </c>
      <c r="J287">
        <v>15.925840000000001</v>
      </c>
      <c r="K287">
        <v>-90.959190000000007</v>
      </c>
      <c r="L287" t="s">
        <v>36</v>
      </c>
      <c r="M287" t="s">
        <v>78</v>
      </c>
      <c r="N287" s="29">
        <v>5</v>
      </c>
    </row>
    <row r="288" spans="1:14" x14ac:dyDescent="0.25">
      <c r="A288">
        <f>_xlfn.XLOOKUP(B288,[1]Códigos!$F$3:$F$25,[1]Códigos!$E$3:$E$25,,0,1)</f>
        <v>14</v>
      </c>
      <c r="B288" s="28" t="s">
        <v>100</v>
      </c>
      <c r="C288">
        <v>1420</v>
      </c>
      <c r="D288" t="s">
        <v>93</v>
      </c>
      <c r="E288">
        <v>3</v>
      </c>
      <c r="F288" t="s">
        <v>154</v>
      </c>
      <c r="G288" t="s">
        <v>99</v>
      </c>
      <c r="H288" t="s">
        <v>98</v>
      </c>
      <c r="I288" t="s">
        <v>97</v>
      </c>
      <c r="J288">
        <v>15.925840000000001</v>
      </c>
      <c r="K288">
        <v>-90.959190000000007</v>
      </c>
      <c r="L288" t="s">
        <v>37</v>
      </c>
      <c r="M288" t="s">
        <v>78</v>
      </c>
      <c r="N288" s="29">
        <v>7.5</v>
      </c>
    </row>
    <row r="289" spans="1:14" x14ac:dyDescent="0.25">
      <c r="A289">
        <f>_xlfn.XLOOKUP(B289,[1]Códigos!$F$3:$F$25,[1]Códigos!$E$3:$E$25,,0,1)</f>
        <v>14</v>
      </c>
      <c r="B289" s="28" t="s">
        <v>100</v>
      </c>
      <c r="C289">
        <v>1420</v>
      </c>
      <c r="D289" t="s">
        <v>93</v>
      </c>
      <c r="E289">
        <v>3</v>
      </c>
      <c r="F289" t="s">
        <v>154</v>
      </c>
      <c r="G289" t="s">
        <v>99</v>
      </c>
      <c r="H289" t="s">
        <v>98</v>
      </c>
      <c r="I289" t="s">
        <v>97</v>
      </c>
      <c r="J289">
        <v>15.925840000000001</v>
      </c>
      <c r="K289">
        <v>-90.959190000000007</v>
      </c>
      <c r="L289" t="s">
        <v>38</v>
      </c>
      <c r="M289" t="s">
        <v>78</v>
      </c>
      <c r="N289" s="29">
        <v>3.7999999999999999E-2</v>
      </c>
    </row>
    <row r="290" spans="1:14" x14ac:dyDescent="0.25">
      <c r="A290">
        <f>_xlfn.XLOOKUP(B290,[1]Códigos!$F$3:$F$25,[1]Códigos!$E$3:$E$25,,0,1)</f>
        <v>14</v>
      </c>
      <c r="B290" s="28" t="s">
        <v>100</v>
      </c>
      <c r="C290">
        <v>1420</v>
      </c>
      <c r="D290" t="s">
        <v>93</v>
      </c>
      <c r="E290">
        <v>3</v>
      </c>
      <c r="F290" t="s">
        <v>154</v>
      </c>
      <c r="G290" t="s">
        <v>99</v>
      </c>
      <c r="H290" t="s">
        <v>98</v>
      </c>
      <c r="I290" t="s">
        <v>97</v>
      </c>
      <c r="J290">
        <v>15.925840000000001</v>
      </c>
      <c r="K290">
        <v>-90.959190000000007</v>
      </c>
      <c r="L290" t="s">
        <v>39</v>
      </c>
      <c r="M290" t="s">
        <v>78</v>
      </c>
      <c r="N290" s="29">
        <v>4.9000000000000002E-2</v>
      </c>
    </row>
    <row r="291" spans="1:14" x14ac:dyDescent="0.25">
      <c r="A291">
        <f>_xlfn.XLOOKUP(B291,[1]Códigos!$F$3:$F$25,[1]Códigos!$E$3:$E$25,,0,1)</f>
        <v>14</v>
      </c>
      <c r="B291" s="28" t="s">
        <v>100</v>
      </c>
      <c r="C291">
        <v>1420</v>
      </c>
      <c r="D291" t="s">
        <v>93</v>
      </c>
      <c r="E291">
        <v>3</v>
      </c>
      <c r="F291" t="s">
        <v>154</v>
      </c>
      <c r="G291" t="s">
        <v>99</v>
      </c>
      <c r="H291" t="s">
        <v>98</v>
      </c>
      <c r="I291" t="s">
        <v>97</v>
      </c>
      <c r="J291">
        <v>15.925840000000001</v>
      </c>
      <c r="K291">
        <v>-90.959190000000007</v>
      </c>
      <c r="L291" t="s">
        <v>40</v>
      </c>
      <c r="M291" t="s">
        <v>78</v>
      </c>
      <c r="N291" s="29">
        <v>4.5999999999999999E-2</v>
      </c>
    </row>
    <row r="292" spans="1:14" x14ac:dyDescent="0.25">
      <c r="A292">
        <f>_xlfn.XLOOKUP(B292,[1]Códigos!$F$3:$F$25,[1]Códigos!$E$3:$E$25,,0,1)</f>
        <v>14</v>
      </c>
      <c r="B292" s="28" t="s">
        <v>100</v>
      </c>
      <c r="C292">
        <v>1420</v>
      </c>
      <c r="D292" t="s">
        <v>93</v>
      </c>
      <c r="E292">
        <v>3</v>
      </c>
      <c r="F292" t="s">
        <v>154</v>
      </c>
      <c r="G292" t="s">
        <v>99</v>
      </c>
      <c r="H292" t="s">
        <v>98</v>
      </c>
      <c r="I292" t="s">
        <v>97</v>
      </c>
      <c r="J292">
        <v>15.925840000000001</v>
      </c>
      <c r="K292">
        <v>-90.959190000000007</v>
      </c>
      <c r="L292" t="s">
        <v>41</v>
      </c>
      <c r="M292" t="s">
        <v>78</v>
      </c>
      <c r="N292" s="29">
        <v>3.7999999999999999E-2</v>
      </c>
    </row>
    <row r="293" spans="1:14" x14ac:dyDescent="0.25">
      <c r="A293">
        <f>_xlfn.XLOOKUP(B293,[1]Códigos!$F$3:$F$25,[1]Códigos!$E$3:$E$25,,0,1)</f>
        <v>14</v>
      </c>
      <c r="B293" s="28" t="s">
        <v>100</v>
      </c>
      <c r="C293">
        <v>1420</v>
      </c>
      <c r="D293" t="s">
        <v>93</v>
      </c>
      <c r="E293">
        <v>3</v>
      </c>
      <c r="F293" t="s">
        <v>154</v>
      </c>
      <c r="G293" t="s">
        <v>99</v>
      </c>
      <c r="H293" t="s">
        <v>98</v>
      </c>
      <c r="I293" t="s">
        <v>97</v>
      </c>
      <c r="J293">
        <v>15.925840000000001</v>
      </c>
      <c r="K293">
        <v>-90.959190000000007</v>
      </c>
      <c r="L293" t="s">
        <v>42</v>
      </c>
      <c r="M293" t="s">
        <v>78</v>
      </c>
      <c r="N293" s="29">
        <v>0.4</v>
      </c>
    </row>
    <row r="294" spans="1:14" x14ac:dyDescent="0.25">
      <c r="A294">
        <f>_xlfn.XLOOKUP(B294,[1]Códigos!$F$3:$F$25,[1]Códigos!$E$3:$E$25,,0,1)</f>
        <v>14</v>
      </c>
      <c r="B294" s="28" t="s">
        <v>100</v>
      </c>
      <c r="C294">
        <v>1420</v>
      </c>
      <c r="D294" t="s">
        <v>93</v>
      </c>
      <c r="E294">
        <v>3</v>
      </c>
      <c r="F294" t="s">
        <v>154</v>
      </c>
      <c r="G294" t="s">
        <v>99</v>
      </c>
      <c r="H294" t="s">
        <v>98</v>
      </c>
      <c r="I294" t="s">
        <v>97</v>
      </c>
      <c r="J294">
        <v>15.925840000000001</v>
      </c>
      <c r="K294">
        <v>-90.959190000000007</v>
      </c>
      <c r="L294" t="s">
        <v>43</v>
      </c>
      <c r="M294" t="s">
        <v>78</v>
      </c>
      <c r="N294" s="29">
        <v>1.77</v>
      </c>
    </row>
    <row r="295" spans="1:14" x14ac:dyDescent="0.25">
      <c r="A295">
        <f>_xlfn.XLOOKUP(B295,[1]Códigos!$F$3:$F$25,[1]Códigos!$E$3:$E$25,,0,1)</f>
        <v>14</v>
      </c>
      <c r="B295" s="28" t="s">
        <v>100</v>
      </c>
      <c r="C295">
        <v>1420</v>
      </c>
      <c r="D295" t="s">
        <v>93</v>
      </c>
      <c r="E295">
        <v>3</v>
      </c>
      <c r="F295" t="s">
        <v>154</v>
      </c>
      <c r="G295" t="s">
        <v>99</v>
      </c>
      <c r="H295" t="s">
        <v>98</v>
      </c>
      <c r="I295" t="s">
        <v>97</v>
      </c>
      <c r="J295">
        <v>15.925840000000001</v>
      </c>
      <c r="K295">
        <v>-90.959190000000007</v>
      </c>
      <c r="L295" t="s">
        <v>44</v>
      </c>
      <c r="M295" t="s">
        <v>78</v>
      </c>
      <c r="N295" s="29">
        <v>3.5999999999999997E-2</v>
      </c>
    </row>
    <row r="296" spans="1:14" x14ac:dyDescent="0.25">
      <c r="A296">
        <f>_xlfn.XLOOKUP(B296,[1]Códigos!$F$3:$F$25,[1]Códigos!$E$3:$E$25,,0,1)</f>
        <v>14</v>
      </c>
      <c r="B296" s="28" t="s">
        <v>100</v>
      </c>
      <c r="C296">
        <v>1420</v>
      </c>
      <c r="D296" t="s">
        <v>93</v>
      </c>
      <c r="E296">
        <v>3</v>
      </c>
      <c r="F296" t="s">
        <v>154</v>
      </c>
      <c r="G296" t="s">
        <v>99</v>
      </c>
      <c r="H296" t="s">
        <v>98</v>
      </c>
      <c r="I296" t="s">
        <v>97</v>
      </c>
      <c r="J296">
        <v>15.925840000000001</v>
      </c>
      <c r="K296">
        <v>-90.959190000000007</v>
      </c>
      <c r="L296" t="s">
        <v>45</v>
      </c>
      <c r="M296" t="s">
        <v>78</v>
      </c>
      <c r="N296" s="29">
        <v>0.11799999999999999</v>
      </c>
    </row>
    <row r="297" spans="1:14" x14ac:dyDescent="0.25">
      <c r="A297">
        <f>_xlfn.XLOOKUP(B297,[1]Códigos!$F$3:$F$25,[1]Códigos!$E$3:$E$25,,0,1)</f>
        <v>14</v>
      </c>
      <c r="B297" s="28" t="s">
        <v>100</v>
      </c>
      <c r="C297">
        <v>1420</v>
      </c>
      <c r="D297" t="s">
        <v>93</v>
      </c>
      <c r="E297">
        <v>3</v>
      </c>
      <c r="F297" t="s">
        <v>154</v>
      </c>
      <c r="G297" t="s">
        <v>99</v>
      </c>
      <c r="H297" t="s">
        <v>98</v>
      </c>
      <c r="I297" t="s">
        <v>97</v>
      </c>
      <c r="J297">
        <v>15.925840000000001</v>
      </c>
      <c r="K297">
        <v>-90.959190000000007</v>
      </c>
      <c r="L297" t="s">
        <v>46</v>
      </c>
      <c r="M297" t="s">
        <v>78</v>
      </c>
      <c r="N297" s="29">
        <v>0</v>
      </c>
    </row>
    <row r="298" spans="1:14" x14ac:dyDescent="0.25">
      <c r="A298">
        <f>_xlfn.XLOOKUP(B298,[1]Códigos!$F$3:$F$25,[1]Códigos!$E$3:$E$25,,0,1)</f>
        <v>14</v>
      </c>
      <c r="B298" s="28" t="s">
        <v>100</v>
      </c>
      <c r="C298">
        <v>1420</v>
      </c>
      <c r="D298" t="s">
        <v>93</v>
      </c>
      <c r="E298">
        <v>3</v>
      </c>
      <c r="F298" t="s">
        <v>154</v>
      </c>
      <c r="G298" t="s">
        <v>103</v>
      </c>
      <c r="H298" t="s">
        <v>102</v>
      </c>
      <c r="I298" t="s">
        <v>101</v>
      </c>
      <c r="J298">
        <v>15.96805</v>
      </c>
      <c r="K298">
        <v>-90.749719999999996</v>
      </c>
      <c r="L298" t="s">
        <v>10</v>
      </c>
      <c r="M298" t="s">
        <v>74</v>
      </c>
      <c r="N298" s="29">
        <v>27.8</v>
      </c>
    </row>
    <row r="299" spans="1:14" x14ac:dyDescent="0.25">
      <c r="A299">
        <f>_xlfn.XLOOKUP(B299,[1]Códigos!$F$3:$F$25,[1]Códigos!$E$3:$E$25,,0,1)</f>
        <v>14</v>
      </c>
      <c r="B299" s="28" t="s">
        <v>100</v>
      </c>
      <c r="C299">
        <v>1420</v>
      </c>
      <c r="D299" t="s">
        <v>93</v>
      </c>
      <c r="E299">
        <v>3</v>
      </c>
      <c r="F299" t="s">
        <v>154</v>
      </c>
      <c r="G299" t="s">
        <v>103</v>
      </c>
      <c r="H299" t="s">
        <v>102</v>
      </c>
      <c r="I299" t="s">
        <v>101</v>
      </c>
      <c r="J299">
        <v>15.96805</v>
      </c>
      <c r="K299">
        <v>-90.749719999999996</v>
      </c>
      <c r="L299" t="s">
        <v>11</v>
      </c>
      <c r="M299" t="s">
        <v>74</v>
      </c>
      <c r="N299" s="29">
        <v>27.8</v>
      </c>
    </row>
    <row r="300" spans="1:14" x14ac:dyDescent="0.25">
      <c r="A300">
        <f>_xlfn.XLOOKUP(B300,[1]Códigos!$F$3:$F$25,[1]Códigos!$E$3:$E$25,,0,1)</f>
        <v>14</v>
      </c>
      <c r="B300" s="28" t="s">
        <v>100</v>
      </c>
      <c r="C300">
        <v>1420</v>
      </c>
      <c r="D300" t="s">
        <v>93</v>
      </c>
      <c r="E300">
        <v>3</v>
      </c>
      <c r="F300" t="s">
        <v>154</v>
      </c>
      <c r="G300" t="s">
        <v>103</v>
      </c>
      <c r="H300" t="s">
        <v>102</v>
      </c>
      <c r="I300" t="s">
        <v>101</v>
      </c>
      <c r="J300">
        <v>15.96805</v>
      </c>
      <c r="K300">
        <v>-90.749719999999996</v>
      </c>
      <c r="L300" t="s">
        <v>12</v>
      </c>
      <c r="M300" t="s">
        <v>75</v>
      </c>
      <c r="N300" s="29">
        <v>66</v>
      </c>
    </row>
    <row r="301" spans="1:14" x14ac:dyDescent="0.25">
      <c r="A301">
        <f>_xlfn.XLOOKUP(B301,[1]Códigos!$F$3:$F$25,[1]Códigos!$E$3:$E$25,,0,1)</f>
        <v>14</v>
      </c>
      <c r="B301" s="28" t="s">
        <v>100</v>
      </c>
      <c r="C301">
        <v>1420</v>
      </c>
      <c r="D301" t="s">
        <v>93</v>
      </c>
      <c r="E301">
        <v>3</v>
      </c>
      <c r="F301" t="s">
        <v>154</v>
      </c>
      <c r="G301" t="s">
        <v>103</v>
      </c>
      <c r="H301" t="s">
        <v>102</v>
      </c>
      <c r="I301" t="s">
        <v>101</v>
      </c>
      <c r="J301">
        <v>15.96805</v>
      </c>
      <c r="K301">
        <v>-90.749719999999996</v>
      </c>
      <c r="L301" t="s">
        <v>13</v>
      </c>
      <c r="M301" t="s">
        <v>76</v>
      </c>
      <c r="N301" s="29">
        <v>8.02</v>
      </c>
    </row>
    <row r="302" spans="1:14" x14ac:dyDescent="0.25">
      <c r="A302">
        <f>_xlfn.XLOOKUP(B302,[1]Códigos!$F$3:$F$25,[1]Códigos!$E$3:$E$25,,0,1)</f>
        <v>14</v>
      </c>
      <c r="B302" s="28" t="s">
        <v>100</v>
      </c>
      <c r="C302">
        <v>1420</v>
      </c>
      <c r="D302" t="s">
        <v>93</v>
      </c>
      <c r="E302">
        <v>3</v>
      </c>
      <c r="F302" t="s">
        <v>154</v>
      </c>
      <c r="G302" t="s">
        <v>103</v>
      </c>
      <c r="H302" t="s">
        <v>102</v>
      </c>
      <c r="I302" t="s">
        <v>101</v>
      </c>
      <c r="J302">
        <v>15.96805</v>
      </c>
      <c r="K302">
        <v>-90.749719999999996</v>
      </c>
      <c r="L302" t="s">
        <v>14</v>
      </c>
      <c r="M302" t="s">
        <v>77</v>
      </c>
      <c r="N302" s="29">
        <v>632.70000000000005</v>
      </c>
    </row>
    <row r="303" spans="1:14" x14ac:dyDescent="0.25">
      <c r="A303">
        <f>_xlfn.XLOOKUP(B303,[1]Códigos!$F$3:$F$25,[1]Códigos!$E$3:$E$25,,0,1)</f>
        <v>14</v>
      </c>
      <c r="B303" s="28" t="s">
        <v>100</v>
      </c>
      <c r="C303">
        <v>1420</v>
      </c>
      <c r="D303" t="s">
        <v>93</v>
      </c>
      <c r="E303">
        <v>3</v>
      </c>
      <c r="F303" t="s">
        <v>154</v>
      </c>
      <c r="G303" t="s">
        <v>103</v>
      </c>
      <c r="H303" t="s">
        <v>102</v>
      </c>
      <c r="I303" t="s">
        <v>101</v>
      </c>
      <c r="J303">
        <v>15.96805</v>
      </c>
      <c r="K303">
        <v>-90.749719999999996</v>
      </c>
      <c r="L303" t="s">
        <v>15</v>
      </c>
      <c r="M303" t="s">
        <v>78</v>
      </c>
      <c r="N303" s="29">
        <v>310.5</v>
      </c>
    </row>
    <row r="304" spans="1:14" x14ac:dyDescent="0.25">
      <c r="A304">
        <f>_xlfn.XLOOKUP(B304,[1]Códigos!$F$3:$F$25,[1]Códigos!$E$3:$E$25,,0,1)</f>
        <v>14</v>
      </c>
      <c r="B304" s="28" t="s">
        <v>100</v>
      </c>
      <c r="C304">
        <v>1420</v>
      </c>
      <c r="D304" t="s">
        <v>93</v>
      </c>
      <c r="E304">
        <v>3</v>
      </c>
      <c r="F304" t="s">
        <v>154</v>
      </c>
      <c r="G304" t="s">
        <v>103</v>
      </c>
      <c r="H304" t="s">
        <v>102</v>
      </c>
      <c r="I304" t="s">
        <v>101</v>
      </c>
      <c r="J304">
        <v>15.96805</v>
      </c>
      <c r="K304">
        <v>-90.749719999999996</v>
      </c>
      <c r="L304" t="s">
        <v>16</v>
      </c>
      <c r="M304" t="s">
        <v>79</v>
      </c>
      <c r="N304" s="29">
        <v>0.35799999999999998</v>
      </c>
    </row>
    <row r="305" spans="1:14" x14ac:dyDescent="0.25">
      <c r="A305">
        <f>_xlfn.XLOOKUP(B305,[1]Códigos!$F$3:$F$25,[1]Códigos!$E$3:$E$25,,0,1)</f>
        <v>14</v>
      </c>
      <c r="B305" s="28" t="s">
        <v>100</v>
      </c>
      <c r="C305">
        <v>1420</v>
      </c>
      <c r="D305" t="s">
        <v>93</v>
      </c>
      <c r="E305">
        <v>3</v>
      </c>
      <c r="F305" t="s">
        <v>154</v>
      </c>
      <c r="G305" t="s">
        <v>103</v>
      </c>
      <c r="H305" t="s">
        <v>102</v>
      </c>
      <c r="I305" t="s">
        <v>101</v>
      </c>
      <c r="J305">
        <v>15.96805</v>
      </c>
      <c r="K305">
        <v>-90.749719999999996</v>
      </c>
      <c r="L305" t="s">
        <v>17</v>
      </c>
      <c r="M305" t="s">
        <v>155</v>
      </c>
      <c r="N305" s="29">
        <v>1.581</v>
      </c>
    </row>
    <row r="306" spans="1:14" x14ac:dyDescent="0.25">
      <c r="A306">
        <f>_xlfn.XLOOKUP(B306,[1]Códigos!$F$3:$F$25,[1]Códigos!$E$3:$E$25,,0,1)</f>
        <v>14</v>
      </c>
      <c r="B306" s="28" t="s">
        <v>100</v>
      </c>
      <c r="C306">
        <v>1420</v>
      </c>
      <c r="D306" t="s">
        <v>93</v>
      </c>
      <c r="E306">
        <v>3</v>
      </c>
      <c r="F306" t="s">
        <v>154</v>
      </c>
      <c r="G306" t="s">
        <v>103</v>
      </c>
      <c r="H306" t="s">
        <v>102</v>
      </c>
      <c r="I306" t="s">
        <v>101</v>
      </c>
      <c r="J306">
        <v>15.96805</v>
      </c>
      <c r="K306">
        <v>-90.749719999999996</v>
      </c>
      <c r="L306" t="s">
        <v>18</v>
      </c>
      <c r="M306" t="s">
        <v>78</v>
      </c>
      <c r="N306" s="29">
        <v>6.18</v>
      </c>
    </row>
    <row r="307" spans="1:14" x14ac:dyDescent="0.25">
      <c r="A307">
        <f>_xlfn.XLOOKUP(B307,[1]Códigos!$F$3:$F$25,[1]Códigos!$E$3:$E$25,,0,1)</f>
        <v>14</v>
      </c>
      <c r="B307" s="28" t="s">
        <v>100</v>
      </c>
      <c r="C307">
        <v>1420</v>
      </c>
      <c r="D307" t="s">
        <v>93</v>
      </c>
      <c r="E307">
        <v>3</v>
      </c>
      <c r="F307" t="s">
        <v>154</v>
      </c>
      <c r="G307" t="s">
        <v>103</v>
      </c>
      <c r="H307" t="s">
        <v>102</v>
      </c>
      <c r="I307" t="s">
        <v>101</v>
      </c>
      <c r="J307">
        <v>15.96805</v>
      </c>
      <c r="K307">
        <v>-90.749719999999996</v>
      </c>
      <c r="L307" t="s">
        <v>19</v>
      </c>
      <c r="M307" t="s">
        <v>80</v>
      </c>
      <c r="N307" s="29">
        <v>65.14</v>
      </c>
    </row>
    <row r="308" spans="1:14" x14ac:dyDescent="0.25">
      <c r="A308">
        <f>_xlfn.XLOOKUP(B308,[1]Códigos!$F$3:$F$25,[1]Códigos!$E$3:$E$25,,0,1)</f>
        <v>14</v>
      </c>
      <c r="B308" s="28" t="s">
        <v>100</v>
      </c>
      <c r="C308">
        <v>1420</v>
      </c>
      <c r="D308" t="s">
        <v>93</v>
      </c>
      <c r="E308">
        <v>3</v>
      </c>
      <c r="F308" t="s">
        <v>154</v>
      </c>
      <c r="G308" t="s">
        <v>103</v>
      </c>
      <c r="H308" t="s">
        <v>102</v>
      </c>
      <c r="I308" t="s">
        <v>101</v>
      </c>
      <c r="J308">
        <v>15.96805</v>
      </c>
      <c r="K308">
        <v>-90.749719999999996</v>
      </c>
      <c r="L308" t="s">
        <v>20</v>
      </c>
      <c r="M308" t="s">
        <v>81</v>
      </c>
      <c r="N308" s="29">
        <v>6</v>
      </c>
    </row>
    <row r="309" spans="1:14" x14ac:dyDescent="0.25">
      <c r="A309">
        <f>_xlfn.XLOOKUP(B309,[1]Códigos!$F$3:$F$25,[1]Códigos!$E$3:$E$25,,0,1)</f>
        <v>14</v>
      </c>
      <c r="B309" s="28" t="s">
        <v>100</v>
      </c>
      <c r="C309">
        <v>1420</v>
      </c>
      <c r="D309" t="s">
        <v>93</v>
      </c>
      <c r="E309">
        <v>3</v>
      </c>
      <c r="F309" t="s">
        <v>154</v>
      </c>
      <c r="G309" t="s">
        <v>103</v>
      </c>
      <c r="H309" t="s">
        <v>102</v>
      </c>
      <c r="I309" t="s">
        <v>101</v>
      </c>
      <c r="J309">
        <v>15.96805</v>
      </c>
      <c r="K309">
        <v>-90.749719999999996</v>
      </c>
      <c r="L309" t="s">
        <v>21</v>
      </c>
      <c r="M309" t="s">
        <v>21</v>
      </c>
      <c r="N309" s="29" t="s">
        <v>52</v>
      </c>
    </row>
    <row r="310" spans="1:14" x14ac:dyDescent="0.25">
      <c r="A310">
        <f>_xlfn.XLOOKUP(B310,[1]Códigos!$F$3:$F$25,[1]Códigos!$E$3:$E$25,,0,1)</f>
        <v>14</v>
      </c>
      <c r="B310" s="28" t="s">
        <v>100</v>
      </c>
      <c r="C310">
        <v>1420</v>
      </c>
      <c r="D310" t="s">
        <v>93</v>
      </c>
      <c r="E310">
        <v>3</v>
      </c>
      <c r="F310" t="s">
        <v>154</v>
      </c>
      <c r="G310" t="s">
        <v>103</v>
      </c>
      <c r="H310" t="s">
        <v>102</v>
      </c>
      <c r="I310" t="s">
        <v>101</v>
      </c>
      <c r="J310">
        <v>15.96805</v>
      </c>
      <c r="K310">
        <v>-90.749719999999996</v>
      </c>
      <c r="L310" t="s">
        <v>22</v>
      </c>
      <c r="M310" t="s">
        <v>22</v>
      </c>
      <c r="N310" s="29" t="s">
        <v>90</v>
      </c>
    </row>
    <row r="311" spans="1:14" x14ac:dyDescent="0.25">
      <c r="A311">
        <f>_xlfn.XLOOKUP(B311,[1]Códigos!$F$3:$F$25,[1]Códigos!$E$3:$E$25,,0,1)</f>
        <v>14</v>
      </c>
      <c r="B311" s="28" t="s">
        <v>100</v>
      </c>
      <c r="C311">
        <v>1420</v>
      </c>
      <c r="D311" t="s">
        <v>93</v>
      </c>
      <c r="E311">
        <v>3</v>
      </c>
      <c r="F311" t="s">
        <v>154</v>
      </c>
      <c r="G311" t="s">
        <v>103</v>
      </c>
      <c r="H311" t="s">
        <v>102</v>
      </c>
      <c r="I311" t="s">
        <v>101</v>
      </c>
      <c r="J311">
        <v>15.96805</v>
      </c>
      <c r="K311">
        <v>-90.749719999999996</v>
      </c>
      <c r="L311" t="s">
        <v>23</v>
      </c>
      <c r="M311" t="s">
        <v>78</v>
      </c>
      <c r="N311" s="29">
        <v>332.4</v>
      </c>
    </row>
    <row r="312" spans="1:14" x14ac:dyDescent="0.25">
      <c r="A312">
        <f>_xlfn.XLOOKUP(B312,[1]Códigos!$F$3:$F$25,[1]Códigos!$E$3:$E$25,,0,1)</f>
        <v>14</v>
      </c>
      <c r="B312" s="28" t="s">
        <v>100</v>
      </c>
      <c r="C312">
        <v>1420</v>
      </c>
      <c r="D312" t="s">
        <v>93</v>
      </c>
      <c r="E312">
        <v>3</v>
      </c>
      <c r="F312" t="s">
        <v>154</v>
      </c>
      <c r="G312" t="s">
        <v>103</v>
      </c>
      <c r="H312" t="s">
        <v>102</v>
      </c>
      <c r="I312" t="s">
        <v>101</v>
      </c>
      <c r="J312">
        <v>15.96805</v>
      </c>
      <c r="K312">
        <v>-90.749719999999996</v>
      </c>
      <c r="L312" t="s">
        <v>24</v>
      </c>
      <c r="M312" t="s">
        <v>78</v>
      </c>
      <c r="N312" s="29">
        <v>120.36</v>
      </c>
    </row>
    <row r="313" spans="1:14" x14ac:dyDescent="0.25">
      <c r="A313">
        <f>_xlfn.XLOOKUP(B313,[1]Códigos!$F$3:$F$25,[1]Códigos!$E$3:$E$25,,0,1)</f>
        <v>14</v>
      </c>
      <c r="B313" s="28" t="s">
        <v>100</v>
      </c>
      <c r="C313">
        <v>1420</v>
      </c>
      <c r="D313" t="s">
        <v>93</v>
      </c>
      <c r="E313">
        <v>3</v>
      </c>
      <c r="F313" t="s">
        <v>154</v>
      </c>
      <c r="G313" t="s">
        <v>103</v>
      </c>
      <c r="H313" t="s">
        <v>102</v>
      </c>
      <c r="I313" t="s">
        <v>101</v>
      </c>
      <c r="J313">
        <v>15.96805</v>
      </c>
      <c r="K313">
        <v>-90.749719999999996</v>
      </c>
      <c r="L313" t="s">
        <v>25</v>
      </c>
      <c r="M313" t="s">
        <v>78</v>
      </c>
      <c r="N313" s="29">
        <v>4</v>
      </c>
    </row>
    <row r="314" spans="1:14" x14ac:dyDescent="0.25">
      <c r="A314">
        <f>_xlfn.XLOOKUP(B314,[1]Códigos!$F$3:$F$25,[1]Códigos!$E$3:$E$25,,0,1)</f>
        <v>14</v>
      </c>
      <c r="B314" s="28" t="s">
        <v>100</v>
      </c>
      <c r="C314">
        <v>1420</v>
      </c>
      <c r="D314" t="s">
        <v>93</v>
      </c>
      <c r="E314">
        <v>3</v>
      </c>
      <c r="F314" t="s">
        <v>154</v>
      </c>
      <c r="G314" t="s">
        <v>103</v>
      </c>
      <c r="H314" t="s">
        <v>102</v>
      </c>
      <c r="I314" t="s">
        <v>101</v>
      </c>
      <c r="J314">
        <v>15.96805</v>
      </c>
      <c r="K314">
        <v>-90.749719999999996</v>
      </c>
      <c r="L314" t="s">
        <v>26</v>
      </c>
      <c r="M314" t="s">
        <v>78</v>
      </c>
      <c r="N314" s="29">
        <v>0</v>
      </c>
    </row>
    <row r="315" spans="1:14" x14ac:dyDescent="0.25">
      <c r="A315">
        <f>_xlfn.XLOOKUP(B315,[1]Códigos!$F$3:$F$25,[1]Códigos!$E$3:$E$25,,0,1)</f>
        <v>14</v>
      </c>
      <c r="B315" s="28" t="s">
        <v>100</v>
      </c>
      <c r="C315">
        <v>1420</v>
      </c>
      <c r="D315" t="s">
        <v>93</v>
      </c>
      <c r="E315">
        <v>3</v>
      </c>
      <c r="F315" t="s">
        <v>154</v>
      </c>
      <c r="G315" t="s">
        <v>103</v>
      </c>
      <c r="H315" t="s">
        <v>102</v>
      </c>
      <c r="I315" t="s">
        <v>101</v>
      </c>
      <c r="J315">
        <v>15.96805</v>
      </c>
      <c r="K315">
        <v>-90.749719999999996</v>
      </c>
      <c r="L315" t="s">
        <v>27</v>
      </c>
      <c r="M315" t="s">
        <v>78</v>
      </c>
      <c r="N315" s="29">
        <v>0</v>
      </c>
    </row>
    <row r="316" spans="1:14" x14ac:dyDescent="0.25">
      <c r="A316">
        <f>_xlfn.XLOOKUP(B316,[1]Códigos!$F$3:$F$25,[1]Códigos!$E$3:$E$25,,0,1)</f>
        <v>14</v>
      </c>
      <c r="B316" s="28" t="s">
        <v>100</v>
      </c>
      <c r="C316">
        <v>1420</v>
      </c>
      <c r="D316" t="s">
        <v>93</v>
      </c>
      <c r="E316">
        <v>3</v>
      </c>
      <c r="F316" t="s">
        <v>154</v>
      </c>
      <c r="G316" t="s">
        <v>103</v>
      </c>
      <c r="H316" t="s">
        <v>102</v>
      </c>
      <c r="I316" t="s">
        <v>101</v>
      </c>
      <c r="J316">
        <v>15.96805</v>
      </c>
      <c r="K316">
        <v>-90.749719999999996</v>
      </c>
      <c r="L316" t="s">
        <v>28</v>
      </c>
      <c r="M316" t="s">
        <v>78</v>
      </c>
      <c r="N316" s="29">
        <v>1</v>
      </c>
    </row>
    <row r="317" spans="1:14" x14ac:dyDescent="0.25">
      <c r="A317">
        <f>_xlfn.XLOOKUP(B317,[1]Códigos!$F$3:$F$25,[1]Códigos!$E$3:$E$25,,0,1)</f>
        <v>14</v>
      </c>
      <c r="B317" s="28" t="s">
        <v>100</v>
      </c>
      <c r="C317">
        <v>1420</v>
      </c>
      <c r="D317" t="s">
        <v>93</v>
      </c>
      <c r="E317">
        <v>3</v>
      </c>
      <c r="F317" t="s">
        <v>154</v>
      </c>
      <c r="G317" t="s">
        <v>103</v>
      </c>
      <c r="H317" t="s">
        <v>102</v>
      </c>
      <c r="I317" t="s">
        <v>101</v>
      </c>
      <c r="J317">
        <v>15.96805</v>
      </c>
      <c r="K317">
        <v>-90.749719999999996</v>
      </c>
      <c r="L317" t="s">
        <v>29</v>
      </c>
      <c r="M317" t="s">
        <v>82</v>
      </c>
      <c r="N317" s="29">
        <v>6</v>
      </c>
    </row>
    <row r="318" spans="1:14" x14ac:dyDescent="0.25">
      <c r="A318">
        <f>_xlfn.XLOOKUP(B318,[1]Códigos!$F$3:$F$25,[1]Códigos!$E$3:$E$25,,0,1)</f>
        <v>14</v>
      </c>
      <c r="B318" s="28" t="s">
        <v>100</v>
      </c>
      <c r="C318">
        <v>1420</v>
      </c>
      <c r="D318" t="s">
        <v>93</v>
      </c>
      <c r="E318">
        <v>3</v>
      </c>
      <c r="F318" t="s">
        <v>154</v>
      </c>
      <c r="G318" t="s">
        <v>103</v>
      </c>
      <c r="H318" t="s">
        <v>102</v>
      </c>
      <c r="I318" t="s">
        <v>101</v>
      </c>
      <c r="J318">
        <v>15.96805</v>
      </c>
      <c r="K318">
        <v>-90.749719999999996</v>
      </c>
      <c r="L318" t="s">
        <v>30</v>
      </c>
      <c r="M318" t="s">
        <v>156</v>
      </c>
      <c r="N318" s="29">
        <v>12</v>
      </c>
    </row>
    <row r="319" spans="1:14" x14ac:dyDescent="0.25">
      <c r="A319">
        <f>_xlfn.XLOOKUP(B319,[1]Códigos!$F$3:$F$25,[1]Códigos!$E$3:$E$25,,0,1)</f>
        <v>14</v>
      </c>
      <c r="B319" s="28" t="s">
        <v>100</v>
      </c>
      <c r="C319">
        <v>1420</v>
      </c>
      <c r="D319" t="s">
        <v>93</v>
      </c>
      <c r="E319">
        <v>3</v>
      </c>
      <c r="F319" t="s">
        <v>154</v>
      </c>
      <c r="G319" t="s">
        <v>103</v>
      </c>
      <c r="H319" t="s">
        <v>102</v>
      </c>
      <c r="I319" t="s">
        <v>101</v>
      </c>
      <c r="J319">
        <v>15.96805</v>
      </c>
      <c r="K319">
        <v>-90.749719999999996</v>
      </c>
      <c r="L319" t="s">
        <v>31</v>
      </c>
      <c r="M319" t="s">
        <v>78</v>
      </c>
      <c r="N319" s="29">
        <v>0.21</v>
      </c>
    </row>
    <row r="320" spans="1:14" x14ac:dyDescent="0.25">
      <c r="A320">
        <f>_xlfn.XLOOKUP(B320,[1]Códigos!$F$3:$F$25,[1]Códigos!$E$3:$E$25,,0,1)</f>
        <v>14</v>
      </c>
      <c r="B320" s="28" t="s">
        <v>100</v>
      </c>
      <c r="C320">
        <v>1420</v>
      </c>
      <c r="D320" t="s">
        <v>93</v>
      </c>
      <c r="E320">
        <v>3</v>
      </c>
      <c r="F320" t="s">
        <v>154</v>
      </c>
      <c r="G320" t="s">
        <v>103</v>
      </c>
      <c r="H320" t="s">
        <v>102</v>
      </c>
      <c r="I320" t="s">
        <v>101</v>
      </c>
      <c r="J320">
        <v>15.96805</v>
      </c>
      <c r="K320">
        <v>-90.749719999999996</v>
      </c>
      <c r="L320" t="s">
        <v>32</v>
      </c>
      <c r="M320" t="s">
        <v>78</v>
      </c>
      <c r="N320" s="29">
        <v>0.37</v>
      </c>
    </row>
    <row r="321" spans="1:14" x14ac:dyDescent="0.25">
      <c r="A321">
        <f>_xlfn.XLOOKUP(B321,[1]Códigos!$F$3:$F$25,[1]Códigos!$E$3:$E$25,,0,1)</f>
        <v>14</v>
      </c>
      <c r="B321" s="28" t="s">
        <v>100</v>
      </c>
      <c r="C321">
        <v>1420</v>
      </c>
      <c r="D321" t="s">
        <v>93</v>
      </c>
      <c r="E321">
        <v>3</v>
      </c>
      <c r="F321" t="s">
        <v>154</v>
      </c>
      <c r="G321" t="s">
        <v>103</v>
      </c>
      <c r="H321" t="s">
        <v>102</v>
      </c>
      <c r="I321" t="s">
        <v>101</v>
      </c>
      <c r="J321">
        <v>15.96805</v>
      </c>
      <c r="K321">
        <v>-90.749719999999996</v>
      </c>
      <c r="L321" t="s">
        <v>33</v>
      </c>
      <c r="M321" t="s">
        <v>78</v>
      </c>
      <c r="N321" s="29" t="s">
        <v>91</v>
      </c>
    </row>
    <row r="322" spans="1:14" x14ac:dyDescent="0.25">
      <c r="A322">
        <f>_xlfn.XLOOKUP(B322,[1]Códigos!$F$3:$F$25,[1]Códigos!$E$3:$E$25,,0,1)</f>
        <v>14</v>
      </c>
      <c r="B322" s="28" t="s">
        <v>100</v>
      </c>
      <c r="C322">
        <v>1420</v>
      </c>
      <c r="D322" t="s">
        <v>93</v>
      </c>
      <c r="E322">
        <v>3</v>
      </c>
      <c r="F322" t="s">
        <v>154</v>
      </c>
      <c r="G322" t="s">
        <v>103</v>
      </c>
      <c r="H322" t="s">
        <v>102</v>
      </c>
      <c r="I322" t="s">
        <v>101</v>
      </c>
      <c r="J322">
        <v>15.96805</v>
      </c>
      <c r="K322">
        <v>-90.749719999999996</v>
      </c>
      <c r="L322" t="s">
        <v>34</v>
      </c>
      <c r="M322" t="s">
        <v>78</v>
      </c>
      <c r="N322" s="29">
        <v>0</v>
      </c>
    </row>
    <row r="323" spans="1:14" x14ac:dyDescent="0.25">
      <c r="A323">
        <f>_xlfn.XLOOKUP(B323,[1]Códigos!$F$3:$F$25,[1]Códigos!$E$3:$E$25,,0,1)</f>
        <v>14</v>
      </c>
      <c r="B323" s="28" t="s">
        <v>100</v>
      </c>
      <c r="C323">
        <v>1420</v>
      </c>
      <c r="D323" t="s">
        <v>93</v>
      </c>
      <c r="E323">
        <v>3</v>
      </c>
      <c r="F323" t="s">
        <v>154</v>
      </c>
      <c r="G323" t="s">
        <v>103</v>
      </c>
      <c r="H323" t="s">
        <v>102</v>
      </c>
      <c r="I323" t="s">
        <v>101</v>
      </c>
      <c r="J323">
        <v>15.96805</v>
      </c>
      <c r="K323">
        <v>-90.749719999999996</v>
      </c>
      <c r="L323" t="s">
        <v>35</v>
      </c>
      <c r="M323" t="s">
        <v>78</v>
      </c>
      <c r="N323" s="29">
        <v>120.36</v>
      </c>
    </row>
    <row r="324" spans="1:14" x14ac:dyDescent="0.25">
      <c r="A324">
        <f>_xlfn.XLOOKUP(B324,[1]Códigos!$F$3:$F$25,[1]Códigos!$E$3:$E$25,,0,1)</f>
        <v>14</v>
      </c>
      <c r="B324" s="28" t="s">
        <v>100</v>
      </c>
      <c r="C324">
        <v>1420</v>
      </c>
      <c r="D324" t="s">
        <v>93</v>
      </c>
      <c r="E324">
        <v>3</v>
      </c>
      <c r="F324" t="s">
        <v>154</v>
      </c>
      <c r="G324" t="s">
        <v>103</v>
      </c>
      <c r="H324" t="s">
        <v>102</v>
      </c>
      <c r="I324" t="s">
        <v>101</v>
      </c>
      <c r="J324">
        <v>15.96805</v>
      </c>
      <c r="K324">
        <v>-90.749719999999996</v>
      </c>
      <c r="L324" t="s">
        <v>36</v>
      </c>
      <c r="M324" t="s">
        <v>78</v>
      </c>
      <c r="N324" s="29">
        <v>13.1</v>
      </c>
    </row>
    <row r="325" spans="1:14" x14ac:dyDescent="0.25">
      <c r="A325">
        <f>_xlfn.XLOOKUP(B325,[1]Códigos!$F$3:$F$25,[1]Códigos!$E$3:$E$25,,0,1)</f>
        <v>14</v>
      </c>
      <c r="B325" s="28" t="s">
        <v>100</v>
      </c>
      <c r="C325">
        <v>1420</v>
      </c>
      <c r="D325" t="s">
        <v>93</v>
      </c>
      <c r="E325">
        <v>3</v>
      </c>
      <c r="F325" t="s">
        <v>154</v>
      </c>
      <c r="G325" t="s">
        <v>103</v>
      </c>
      <c r="H325" t="s">
        <v>102</v>
      </c>
      <c r="I325" t="s">
        <v>101</v>
      </c>
      <c r="J325">
        <v>15.96805</v>
      </c>
      <c r="K325">
        <v>-90.749719999999996</v>
      </c>
      <c r="L325" t="s">
        <v>37</v>
      </c>
      <c r="M325" t="s">
        <v>78</v>
      </c>
      <c r="N325" s="29">
        <v>8.9</v>
      </c>
    </row>
    <row r="326" spans="1:14" x14ac:dyDescent="0.25">
      <c r="A326">
        <f>_xlfn.XLOOKUP(B326,[1]Códigos!$F$3:$F$25,[1]Códigos!$E$3:$E$25,,0,1)</f>
        <v>14</v>
      </c>
      <c r="B326" s="28" t="s">
        <v>100</v>
      </c>
      <c r="C326">
        <v>1420</v>
      </c>
      <c r="D326" t="s">
        <v>93</v>
      </c>
      <c r="E326">
        <v>3</v>
      </c>
      <c r="F326" t="s">
        <v>154</v>
      </c>
      <c r="G326" t="s">
        <v>103</v>
      </c>
      <c r="H326" t="s">
        <v>102</v>
      </c>
      <c r="I326" t="s">
        <v>101</v>
      </c>
      <c r="J326">
        <v>15.96805</v>
      </c>
      <c r="K326">
        <v>-90.749719999999996</v>
      </c>
      <c r="L326" t="s">
        <v>38</v>
      </c>
      <c r="M326" t="s">
        <v>78</v>
      </c>
      <c r="N326" s="29">
        <v>4.2999999999999997E-2</v>
      </c>
    </row>
    <row r="327" spans="1:14" x14ac:dyDescent="0.25">
      <c r="A327">
        <f>_xlfn.XLOOKUP(B327,[1]Códigos!$F$3:$F$25,[1]Códigos!$E$3:$E$25,,0,1)</f>
        <v>14</v>
      </c>
      <c r="B327" s="28" t="s">
        <v>100</v>
      </c>
      <c r="C327">
        <v>1420</v>
      </c>
      <c r="D327" t="s">
        <v>93</v>
      </c>
      <c r="E327">
        <v>3</v>
      </c>
      <c r="F327" t="s">
        <v>154</v>
      </c>
      <c r="G327" t="s">
        <v>103</v>
      </c>
      <c r="H327" t="s">
        <v>102</v>
      </c>
      <c r="I327" t="s">
        <v>101</v>
      </c>
      <c r="J327">
        <v>15.96805</v>
      </c>
      <c r="K327">
        <v>-90.749719999999996</v>
      </c>
      <c r="L327" t="s">
        <v>39</v>
      </c>
      <c r="M327" t="s">
        <v>78</v>
      </c>
      <c r="N327" s="29">
        <v>5.5E-2</v>
      </c>
    </row>
    <row r="328" spans="1:14" x14ac:dyDescent="0.25">
      <c r="A328">
        <f>_xlfn.XLOOKUP(B328,[1]Códigos!$F$3:$F$25,[1]Códigos!$E$3:$E$25,,0,1)</f>
        <v>14</v>
      </c>
      <c r="B328" s="28" t="s">
        <v>100</v>
      </c>
      <c r="C328">
        <v>1420</v>
      </c>
      <c r="D328" t="s">
        <v>93</v>
      </c>
      <c r="E328">
        <v>3</v>
      </c>
      <c r="F328" t="s">
        <v>154</v>
      </c>
      <c r="G328" t="s">
        <v>103</v>
      </c>
      <c r="H328" t="s">
        <v>102</v>
      </c>
      <c r="I328" t="s">
        <v>101</v>
      </c>
      <c r="J328">
        <v>15.96805</v>
      </c>
      <c r="K328">
        <v>-90.749719999999996</v>
      </c>
      <c r="L328" t="s">
        <v>40</v>
      </c>
      <c r="M328" t="s">
        <v>78</v>
      </c>
      <c r="N328" s="29">
        <v>5.1999999999999998E-2</v>
      </c>
    </row>
    <row r="329" spans="1:14" x14ac:dyDescent="0.25">
      <c r="A329">
        <f>_xlfn.XLOOKUP(B329,[1]Códigos!$F$3:$F$25,[1]Códigos!$E$3:$E$25,,0,1)</f>
        <v>14</v>
      </c>
      <c r="B329" s="28" t="s">
        <v>100</v>
      </c>
      <c r="C329">
        <v>1420</v>
      </c>
      <c r="D329" t="s">
        <v>93</v>
      </c>
      <c r="E329">
        <v>3</v>
      </c>
      <c r="F329" t="s">
        <v>154</v>
      </c>
      <c r="G329" t="s">
        <v>103</v>
      </c>
      <c r="H329" t="s">
        <v>102</v>
      </c>
      <c r="I329" t="s">
        <v>101</v>
      </c>
      <c r="J329">
        <v>15.96805</v>
      </c>
      <c r="K329">
        <v>-90.749719999999996</v>
      </c>
      <c r="L329" t="s">
        <v>41</v>
      </c>
      <c r="M329" t="s">
        <v>78</v>
      </c>
      <c r="N329" s="29">
        <v>4.2999999999999997E-2</v>
      </c>
    </row>
    <row r="330" spans="1:14" x14ac:dyDescent="0.25">
      <c r="A330">
        <f>_xlfn.XLOOKUP(B330,[1]Códigos!$F$3:$F$25,[1]Códigos!$E$3:$E$25,,0,1)</f>
        <v>14</v>
      </c>
      <c r="B330" s="28" t="s">
        <v>100</v>
      </c>
      <c r="C330">
        <v>1420</v>
      </c>
      <c r="D330" t="s">
        <v>93</v>
      </c>
      <c r="E330">
        <v>3</v>
      </c>
      <c r="F330" t="s">
        <v>154</v>
      </c>
      <c r="G330" t="s">
        <v>103</v>
      </c>
      <c r="H330" t="s">
        <v>102</v>
      </c>
      <c r="I330" t="s">
        <v>101</v>
      </c>
      <c r="J330">
        <v>15.96805</v>
      </c>
      <c r="K330">
        <v>-90.749719999999996</v>
      </c>
      <c r="L330" t="s">
        <v>42</v>
      </c>
      <c r="M330" t="s">
        <v>78</v>
      </c>
      <c r="N330" s="29">
        <v>0.4</v>
      </c>
    </row>
    <row r="331" spans="1:14" x14ac:dyDescent="0.25">
      <c r="A331">
        <f>_xlfn.XLOOKUP(B331,[1]Códigos!$F$3:$F$25,[1]Códigos!$E$3:$E$25,,0,1)</f>
        <v>14</v>
      </c>
      <c r="B331" s="28" t="s">
        <v>100</v>
      </c>
      <c r="C331">
        <v>1420</v>
      </c>
      <c r="D331" t="s">
        <v>93</v>
      </c>
      <c r="E331">
        <v>3</v>
      </c>
      <c r="F331" t="s">
        <v>154</v>
      </c>
      <c r="G331" t="s">
        <v>103</v>
      </c>
      <c r="H331" t="s">
        <v>102</v>
      </c>
      <c r="I331" t="s">
        <v>101</v>
      </c>
      <c r="J331">
        <v>15.96805</v>
      </c>
      <c r="K331">
        <v>-90.749719999999996</v>
      </c>
      <c r="L331" t="s">
        <v>43</v>
      </c>
      <c r="M331" t="s">
        <v>78</v>
      </c>
      <c r="N331" s="29">
        <v>1.77</v>
      </c>
    </row>
    <row r="332" spans="1:14" x14ac:dyDescent="0.25">
      <c r="A332">
        <f>_xlfn.XLOOKUP(B332,[1]Códigos!$F$3:$F$25,[1]Códigos!$E$3:$E$25,,0,1)</f>
        <v>14</v>
      </c>
      <c r="B332" s="28" t="s">
        <v>100</v>
      </c>
      <c r="C332">
        <v>1420</v>
      </c>
      <c r="D332" t="s">
        <v>93</v>
      </c>
      <c r="E332">
        <v>3</v>
      </c>
      <c r="F332" t="s">
        <v>154</v>
      </c>
      <c r="G332" t="s">
        <v>103</v>
      </c>
      <c r="H332" t="s">
        <v>102</v>
      </c>
      <c r="I332" t="s">
        <v>101</v>
      </c>
      <c r="J332">
        <v>15.96805</v>
      </c>
      <c r="K332">
        <v>-90.749719999999996</v>
      </c>
      <c r="L332" t="s">
        <v>44</v>
      </c>
      <c r="M332" t="s">
        <v>78</v>
      </c>
      <c r="N332" s="29">
        <v>3.6999999999999998E-2</v>
      </c>
    </row>
    <row r="333" spans="1:14" x14ac:dyDescent="0.25">
      <c r="A333">
        <f>_xlfn.XLOOKUP(B333,[1]Códigos!$F$3:$F$25,[1]Códigos!$E$3:$E$25,,0,1)</f>
        <v>14</v>
      </c>
      <c r="B333" s="28" t="s">
        <v>100</v>
      </c>
      <c r="C333">
        <v>1420</v>
      </c>
      <c r="D333" t="s">
        <v>93</v>
      </c>
      <c r="E333">
        <v>3</v>
      </c>
      <c r="F333" t="s">
        <v>154</v>
      </c>
      <c r="G333" t="s">
        <v>103</v>
      </c>
      <c r="H333" t="s">
        <v>102</v>
      </c>
      <c r="I333" t="s">
        <v>101</v>
      </c>
      <c r="J333">
        <v>15.96805</v>
      </c>
      <c r="K333">
        <v>-90.749719999999996</v>
      </c>
      <c r="L333" t="s">
        <v>45</v>
      </c>
      <c r="M333" t="s">
        <v>78</v>
      </c>
      <c r="N333" s="29">
        <v>0.123</v>
      </c>
    </row>
    <row r="334" spans="1:14" x14ac:dyDescent="0.25">
      <c r="A334">
        <f>_xlfn.XLOOKUP(B334,[1]Códigos!$F$3:$F$25,[1]Códigos!$E$3:$E$25,,0,1)</f>
        <v>14</v>
      </c>
      <c r="B334" s="28" t="s">
        <v>100</v>
      </c>
      <c r="C334">
        <v>1420</v>
      </c>
      <c r="D334" t="s">
        <v>93</v>
      </c>
      <c r="E334">
        <v>3</v>
      </c>
      <c r="F334" t="s">
        <v>154</v>
      </c>
      <c r="G334" t="s">
        <v>103</v>
      </c>
      <c r="H334" t="s">
        <v>102</v>
      </c>
      <c r="I334" t="s">
        <v>101</v>
      </c>
      <c r="J334">
        <v>15.96805</v>
      </c>
      <c r="K334">
        <v>-90.749719999999996</v>
      </c>
      <c r="L334" t="s">
        <v>46</v>
      </c>
      <c r="M334" t="s">
        <v>78</v>
      </c>
      <c r="N334" s="29">
        <v>0</v>
      </c>
    </row>
    <row r="335" spans="1:14" x14ac:dyDescent="0.25">
      <c r="A335">
        <f>_xlfn.XLOOKUP(B335,[1]Códigos!$F$3:$F$25,[1]Códigos!$E$3:$E$25,,0,1)</f>
        <v>14</v>
      </c>
      <c r="B335" s="28" t="s">
        <v>100</v>
      </c>
      <c r="C335">
        <f>+_xlfn.XLOOKUP(D335,[1]Códigos!$F$26:$F$366,[1]Códigos!$E$26:$E$366,,0,1)</f>
        <v>1419</v>
      </c>
      <c r="D335" t="s">
        <v>306</v>
      </c>
      <c r="E335">
        <v>3</v>
      </c>
      <c r="F335" t="s">
        <v>154</v>
      </c>
      <c r="G335" t="s">
        <v>103</v>
      </c>
      <c r="H335" t="s">
        <v>102</v>
      </c>
      <c r="I335" t="s">
        <v>110</v>
      </c>
      <c r="J335">
        <v>15.278639</v>
      </c>
      <c r="K335">
        <v>-90.496333000000007</v>
      </c>
      <c r="L335" t="s">
        <v>10</v>
      </c>
      <c r="M335" t="s">
        <v>74</v>
      </c>
      <c r="N335" s="29">
        <v>29.4</v>
      </c>
    </row>
    <row r="336" spans="1:14" x14ac:dyDescent="0.25">
      <c r="A336">
        <f>_xlfn.XLOOKUP(B336,[1]Códigos!$F$3:$F$25,[1]Códigos!$E$3:$E$25,,0,1)</f>
        <v>14</v>
      </c>
      <c r="B336" s="28" t="s">
        <v>100</v>
      </c>
      <c r="C336">
        <f>+_xlfn.XLOOKUP(D336,[1]Códigos!$F$26:$F$366,[1]Códigos!$E$26:$E$366,,0,1)</f>
        <v>1419</v>
      </c>
      <c r="D336" t="s">
        <v>306</v>
      </c>
      <c r="E336">
        <v>3</v>
      </c>
      <c r="F336" t="s">
        <v>154</v>
      </c>
      <c r="G336" t="s">
        <v>103</v>
      </c>
      <c r="H336" t="s">
        <v>102</v>
      </c>
      <c r="I336" t="s">
        <v>110</v>
      </c>
      <c r="J336">
        <v>15.278639</v>
      </c>
      <c r="K336">
        <v>-90.496333000000007</v>
      </c>
      <c r="L336" t="s">
        <v>11</v>
      </c>
      <c r="M336" t="s">
        <v>74</v>
      </c>
      <c r="N336" s="29">
        <v>31.6</v>
      </c>
    </row>
    <row r="337" spans="1:14" x14ac:dyDescent="0.25">
      <c r="A337">
        <f>_xlfn.XLOOKUP(B337,[1]Códigos!$F$3:$F$25,[1]Códigos!$E$3:$E$25,,0,1)</f>
        <v>14</v>
      </c>
      <c r="B337" s="28" t="s">
        <v>100</v>
      </c>
      <c r="C337">
        <f>+_xlfn.XLOOKUP(D337,[1]Códigos!$F$26:$F$366,[1]Códigos!$E$26:$E$366,,0,1)</f>
        <v>1419</v>
      </c>
      <c r="D337" t="s">
        <v>306</v>
      </c>
      <c r="E337">
        <v>3</v>
      </c>
      <c r="F337" t="s">
        <v>154</v>
      </c>
      <c r="G337" t="s">
        <v>103</v>
      </c>
      <c r="H337" t="s">
        <v>102</v>
      </c>
      <c r="I337" t="s">
        <v>110</v>
      </c>
      <c r="J337">
        <v>15.278639</v>
      </c>
      <c r="K337">
        <v>-90.496333000000007</v>
      </c>
      <c r="L337" t="s">
        <v>12</v>
      </c>
      <c r="M337" t="s">
        <v>75</v>
      </c>
      <c r="N337" s="29">
        <v>42</v>
      </c>
    </row>
    <row r="338" spans="1:14" x14ac:dyDescent="0.25">
      <c r="A338">
        <f>_xlfn.XLOOKUP(B338,[1]Códigos!$F$3:$F$25,[1]Códigos!$E$3:$E$25,,0,1)</f>
        <v>14</v>
      </c>
      <c r="B338" s="28" t="s">
        <v>100</v>
      </c>
      <c r="C338">
        <f>+_xlfn.XLOOKUP(D338,[1]Códigos!$F$26:$F$366,[1]Códigos!$E$26:$E$366,,0,1)</f>
        <v>1419</v>
      </c>
      <c r="D338" t="s">
        <v>306</v>
      </c>
      <c r="E338">
        <v>3</v>
      </c>
      <c r="F338" t="s">
        <v>154</v>
      </c>
      <c r="G338" t="s">
        <v>103</v>
      </c>
      <c r="H338" t="s">
        <v>102</v>
      </c>
      <c r="I338" t="s">
        <v>110</v>
      </c>
      <c r="J338">
        <v>15.278639</v>
      </c>
      <c r="K338">
        <v>-90.496333000000007</v>
      </c>
      <c r="L338" t="s">
        <v>13</v>
      </c>
      <c r="M338" t="s">
        <v>76</v>
      </c>
      <c r="N338" s="29">
        <v>8.66</v>
      </c>
    </row>
    <row r="339" spans="1:14" x14ac:dyDescent="0.25">
      <c r="A339">
        <f>_xlfn.XLOOKUP(B339,[1]Códigos!$F$3:$F$25,[1]Códigos!$E$3:$E$25,,0,1)</f>
        <v>14</v>
      </c>
      <c r="B339" s="28" t="s">
        <v>100</v>
      </c>
      <c r="C339">
        <f>+_xlfn.XLOOKUP(D339,[1]Códigos!$F$26:$F$366,[1]Códigos!$E$26:$E$366,,0,1)</f>
        <v>1419</v>
      </c>
      <c r="D339" t="s">
        <v>306</v>
      </c>
      <c r="E339">
        <v>3</v>
      </c>
      <c r="F339" t="s">
        <v>154</v>
      </c>
      <c r="G339" t="s">
        <v>103</v>
      </c>
      <c r="H339" t="s">
        <v>102</v>
      </c>
      <c r="I339" t="s">
        <v>110</v>
      </c>
      <c r="J339">
        <v>15.278639</v>
      </c>
      <c r="K339">
        <v>-90.496333000000007</v>
      </c>
      <c r="L339" t="s">
        <v>14</v>
      </c>
      <c r="M339" t="s">
        <v>77</v>
      </c>
      <c r="N339" s="29">
        <v>312.89999999999998</v>
      </c>
    </row>
    <row r="340" spans="1:14" x14ac:dyDescent="0.25">
      <c r="A340">
        <f>_xlfn.XLOOKUP(B340,[1]Códigos!$F$3:$F$25,[1]Códigos!$E$3:$E$25,,0,1)</f>
        <v>14</v>
      </c>
      <c r="B340" s="28" t="s">
        <v>100</v>
      </c>
      <c r="C340">
        <f>+_xlfn.XLOOKUP(D340,[1]Códigos!$F$26:$F$366,[1]Códigos!$E$26:$E$366,,0,1)</f>
        <v>1419</v>
      </c>
      <c r="D340" t="s">
        <v>306</v>
      </c>
      <c r="E340">
        <v>3</v>
      </c>
      <c r="F340" t="s">
        <v>154</v>
      </c>
      <c r="G340" t="s">
        <v>103</v>
      </c>
      <c r="H340" t="s">
        <v>102</v>
      </c>
      <c r="I340" t="s">
        <v>110</v>
      </c>
      <c r="J340">
        <v>15.278639</v>
      </c>
      <c r="K340">
        <v>-90.496333000000007</v>
      </c>
      <c r="L340" t="s">
        <v>15</v>
      </c>
      <c r="M340" t="s">
        <v>78</v>
      </c>
      <c r="N340" s="29">
        <v>153.80000000000001</v>
      </c>
    </row>
    <row r="341" spans="1:14" x14ac:dyDescent="0.25">
      <c r="A341">
        <f>_xlfn.XLOOKUP(B341,[1]Códigos!$F$3:$F$25,[1]Códigos!$E$3:$E$25,,0,1)</f>
        <v>14</v>
      </c>
      <c r="B341" s="28" t="s">
        <v>100</v>
      </c>
      <c r="C341">
        <f>+_xlfn.XLOOKUP(D341,[1]Códigos!$F$26:$F$366,[1]Códigos!$E$26:$E$366,,0,1)</f>
        <v>1419</v>
      </c>
      <c r="D341" t="s">
        <v>306</v>
      </c>
      <c r="E341">
        <v>3</v>
      </c>
      <c r="F341" t="s">
        <v>154</v>
      </c>
      <c r="G341" t="s">
        <v>103</v>
      </c>
      <c r="H341" t="s">
        <v>102</v>
      </c>
      <c r="I341" t="s">
        <v>110</v>
      </c>
      <c r="J341">
        <v>15.278639</v>
      </c>
      <c r="K341">
        <v>-90.496333000000007</v>
      </c>
      <c r="L341" t="s">
        <v>16</v>
      </c>
      <c r="M341" t="s">
        <v>79</v>
      </c>
      <c r="N341" s="29">
        <v>0.20100000000000001</v>
      </c>
    </row>
    <row r="342" spans="1:14" x14ac:dyDescent="0.25">
      <c r="A342">
        <f>_xlfn.XLOOKUP(B342,[1]Códigos!$F$3:$F$25,[1]Códigos!$E$3:$E$25,,0,1)</f>
        <v>14</v>
      </c>
      <c r="B342" s="28" t="s">
        <v>100</v>
      </c>
      <c r="C342">
        <f>+_xlfn.XLOOKUP(D342,[1]Códigos!$F$26:$F$366,[1]Códigos!$E$26:$E$366,,0,1)</f>
        <v>1419</v>
      </c>
      <c r="D342" t="s">
        <v>306</v>
      </c>
      <c r="E342">
        <v>3</v>
      </c>
      <c r="F342" t="s">
        <v>154</v>
      </c>
      <c r="G342" t="s">
        <v>103</v>
      </c>
      <c r="H342" t="s">
        <v>102</v>
      </c>
      <c r="I342" t="s">
        <v>110</v>
      </c>
      <c r="J342">
        <v>15.278639</v>
      </c>
      <c r="K342">
        <v>-90.496333000000007</v>
      </c>
      <c r="L342" t="s">
        <v>17</v>
      </c>
      <c r="M342" t="s">
        <v>155</v>
      </c>
      <c r="N342" s="29">
        <v>3.1960000000000002</v>
      </c>
    </row>
    <row r="343" spans="1:14" x14ac:dyDescent="0.25">
      <c r="A343">
        <f>_xlfn.XLOOKUP(B343,[1]Códigos!$F$3:$F$25,[1]Códigos!$E$3:$E$25,,0,1)</f>
        <v>14</v>
      </c>
      <c r="B343" s="28" t="s">
        <v>100</v>
      </c>
      <c r="C343">
        <f>+_xlfn.XLOOKUP(D343,[1]Códigos!$F$26:$F$366,[1]Códigos!$E$26:$E$366,,0,1)</f>
        <v>1419</v>
      </c>
      <c r="D343" t="s">
        <v>306</v>
      </c>
      <c r="E343">
        <v>3</v>
      </c>
      <c r="F343" t="s">
        <v>154</v>
      </c>
      <c r="G343" t="s">
        <v>103</v>
      </c>
      <c r="H343" t="s">
        <v>102</v>
      </c>
      <c r="I343" t="s">
        <v>110</v>
      </c>
      <c r="J343">
        <v>15.278639</v>
      </c>
      <c r="K343">
        <v>-90.496333000000007</v>
      </c>
      <c r="L343" t="s">
        <v>18</v>
      </c>
      <c r="M343" t="s">
        <v>78</v>
      </c>
      <c r="N343" s="29">
        <v>6.14</v>
      </c>
    </row>
    <row r="344" spans="1:14" x14ac:dyDescent="0.25">
      <c r="A344">
        <f>_xlfn.XLOOKUP(B344,[1]Códigos!$F$3:$F$25,[1]Códigos!$E$3:$E$25,,0,1)</f>
        <v>14</v>
      </c>
      <c r="B344" s="28" t="s">
        <v>100</v>
      </c>
      <c r="C344">
        <f>+_xlfn.XLOOKUP(D344,[1]Códigos!$F$26:$F$366,[1]Códigos!$E$26:$E$366,,0,1)</f>
        <v>1419</v>
      </c>
      <c r="D344" t="s">
        <v>306</v>
      </c>
      <c r="E344">
        <v>3</v>
      </c>
      <c r="F344" t="s">
        <v>154</v>
      </c>
      <c r="G344" t="s">
        <v>103</v>
      </c>
      <c r="H344" t="s">
        <v>102</v>
      </c>
      <c r="I344" t="s">
        <v>110</v>
      </c>
      <c r="J344">
        <v>15.278639</v>
      </c>
      <c r="K344">
        <v>-90.496333000000007</v>
      </c>
      <c r="L344" t="s">
        <v>19</v>
      </c>
      <c r="M344" t="s">
        <v>80</v>
      </c>
      <c r="N344" s="29">
        <v>86.26</v>
      </c>
    </row>
    <row r="345" spans="1:14" x14ac:dyDescent="0.25">
      <c r="A345">
        <f>_xlfn.XLOOKUP(B345,[1]Códigos!$F$3:$F$25,[1]Códigos!$E$3:$E$25,,0,1)</f>
        <v>14</v>
      </c>
      <c r="B345" s="28" t="s">
        <v>100</v>
      </c>
      <c r="C345">
        <f>+_xlfn.XLOOKUP(D345,[1]Códigos!$F$26:$F$366,[1]Códigos!$E$26:$E$366,,0,1)</f>
        <v>1419</v>
      </c>
      <c r="D345" t="s">
        <v>306</v>
      </c>
      <c r="E345">
        <v>3</v>
      </c>
      <c r="F345" t="s">
        <v>154</v>
      </c>
      <c r="G345" t="s">
        <v>103</v>
      </c>
      <c r="H345" t="s">
        <v>102</v>
      </c>
      <c r="I345" t="s">
        <v>110</v>
      </c>
      <c r="J345">
        <v>15.278639</v>
      </c>
      <c r="K345">
        <v>-90.496333000000007</v>
      </c>
      <c r="L345" t="s">
        <v>20</v>
      </c>
      <c r="M345" t="s">
        <v>81</v>
      </c>
      <c r="N345" s="29">
        <v>4.2300000000000004</v>
      </c>
    </row>
    <row r="346" spans="1:14" x14ac:dyDescent="0.25">
      <c r="A346">
        <f>_xlfn.XLOOKUP(B346,[1]Códigos!$F$3:$F$25,[1]Códigos!$E$3:$E$25,,0,1)</f>
        <v>14</v>
      </c>
      <c r="B346" s="28" t="s">
        <v>100</v>
      </c>
      <c r="C346">
        <f>+_xlfn.XLOOKUP(D346,[1]Códigos!$F$26:$F$366,[1]Códigos!$E$26:$E$366,,0,1)</f>
        <v>1419</v>
      </c>
      <c r="D346" t="s">
        <v>306</v>
      </c>
      <c r="E346">
        <v>3</v>
      </c>
      <c r="F346" t="s">
        <v>154</v>
      </c>
      <c r="G346" t="s">
        <v>103</v>
      </c>
      <c r="H346" t="s">
        <v>102</v>
      </c>
      <c r="I346" t="s">
        <v>110</v>
      </c>
      <c r="J346">
        <v>15.278639</v>
      </c>
      <c r="K346">
        <v>-90.496333000000007</v>
      </c>
      <c r="L346" t="s">
        <v>21</v>
      </c>
      <c r="M346" t="s">
        <v>21</v>
      </c>
      <c r="N346" s="29" t="s">
        <v>52</v>
      </c>
    </row>
    <row r="347" spans="1:14" x14ac:dyDescent="0.25">
      <c r="A347">
        <f>_xlfn.XLOOKUP(B347,[1]Códigos!$F$3:$F$25,[1]Códigos!$E$3:$E$25,,0,1)</f>
        <v>14</v>
      </c>
      <c r="B347" s="28" t="s">
        <v>100</v>
      </c>
      <c r="C347">
        <f>+_xlfn.XLOOKUP(D347,[1]Códigos!$F$26:$F$366,[1]Códigos!$E$26:$E$366,,0,1)</f>
        <v>1419</v>
      </c>
      <c r="D347" t="s">
        <v>306</v>
      </c>
      <c r="E347">
        <v>3</v>
      </c>
      <c r="F347" t="s">
        <v>154</v>
      </c>
      <c r="G347" t="s">
        <v>103</v>
      </c>
      <c r="H347" t="s">
        <v>102</v>
      </c>
      <c r="I347" t="s">
        <v>110</v>
      </c>
      <c r="J347">
        <v>15.278639</v>
      </c>
      <c r="K347">
        <v>-90.496333000000007</v>
      </c>
      <c r="L347" t="s">
        <v>22</v>
      </c>
      <c r="M347" t="s">
        <v>22</v>
      </c>
      <c r="N347" s="29" t="s">
        <v>90</v>
      </c>
    </row>
    <row r="348" spans="1:14" x14ac:dyDescent="0.25">
      <c r="A348">
        <f>_xlfn.XLOOKUP(B348,[1]Códigos!$F$3:$F$25,[1]Códigos!$E$3:$E$25,,0,1)</f>
        <v>14</v>
      </c>
      <c r="B348" s="28" t="s">
        <v>100</v>
      </c>
      <c r="C348">
        <f>+_xlfn.XLOOKUP(D348,[1]Códigos!$F$26:$F$366,[1]Códigos!$E$26:$E$366,,0,1)</f>
        <v>1419</v>
      </c>
      <c r="D348" t="s">
        <v>306</v>
      </c>
      <c r="E348">
        <v>3</v>
      </c>
      <c r="F348" t="s">
        <v>154</v>
      </c>
      <c r="G348" t="s">
        <v>103</v>
      </c>
      <c r="H348" t="s">
        <v>102</v>
      </c>
      <c r="I348" t="s">
        <v>110</v>
      </c>
      <c r="J348">
        <v>15.278639</v>
      </c>
      <c r="K348">
        <v>-90.496333000000007</v>
      </c>
      <c r="L348" t="s">
        <v>23</v>
      </c>
      <c r="M348" t="s">
        <v>78</v>
      </c>
      <c r="N348" s="29">
        <v>146</v>
      </c>
    </row>
    <row r="349" spans="1:14" x14ac:dyDescent="0.25">
      <c r="A349">
        <f>_xlfn.XLOOKUP(B349,[1]Códigos!$F$3:$F$25,[1]Códigos!$E$3:$E$25,,0,1)</f>
        <v>14</v>
      </c>
      <c r="B349" s="28" t="s">
        <v>100</v>
      </c>
      <c r="C349">
        <f>+_xlfn.XLOOKUP(D349,[1]Códigos!$F$26:$F$366,[1]Códigos!$E$26:$E$366,,0,1)</f>
        <v>1419</v>
      </c>
      <c r="D349" t="s">
        <v>306</v>
      </c>
      <c r="E349">
        <v>3</v>
      </c>
      <c r="F349" t="s">
        <v>154</v>
      </c>
      <c r="G349" t="s">
        <v>103</v>
      </c>
      <c r="H349" t="s">
        <v>102</v>
      </c>
      <c r="I349" t="s">
        <v>110</v>
      </c>
      <c r="J349">
        <v>15.278639</v>
      </c>
      <c r="K349">
        <v>-90.496333000000007</v>
      </c>
      <c r="L349" t="s">
        <v>24</v>
      </c>
      <c r="M349" t="s">
        <v>78</v>
      </c>
      <c r="N349" s="29">
        <v>125.62</v>
      </c>
    </row>
    <row r="350" spans="1:14" x14ac:dyDescent="0.25">
      <c r="A350">
        <f>_xlfn.XLOOKUP(B350,[1]Códigos!$F$3:$F$25,[1]Códigos!$E$3:$E$25,,0,1)</f>
        <v>14</v>
      </c>
      <c r="B350" s="28" t="s">
        <v>100</v>
      </c>
      <c r="C350">
        <f>+_xlfn.XLOOKUP(D350,[1]Códigos!$F$26:$F$366,[1]Códigos!$E$26:$E$366,,0,1)</f>
        <v>1419</v>
      </c>
      <c r="D350" t="s">
        <v>306</v>
      </c>
      <c r="E350">
        <v>3</v>
      </c>
      <c r="F350" t="s">
        <v>154</v>
      </c>
      <c r="G350" t="s">
        <v>103</v>
      </c>
      <c r="H350" t="s">
        <v>102</v>
      </c>
      <c r="I350" t="s">
        <v>110</v>
      </c>
      <c r="J350">
        <v>15.278639</v>
      </c>
      <c r="K350">
        <v>-90.496333000000007</v>
      </c>
      <c r="L350" t="s">
        <v>25</v>
      </c>
      <c r="M350" t="s">
        <v>78</v>
      </c>
      <c r="N350" s="29">
        <v>2</v>
      </c>
    </row>
    <row r="351" spans="1:14" x14ac:dyDescent="0.25">
      <c r="A351">
        <f>_xlfn.XLOOKUP(B351,[1]Códigos!$F$3:$F$25,[1]Códigos!$E$3:$E$25,,0,1)</f>
        <v>14</v>
      </c>
      <c r="B351" s="28" t="s">
        <v>100</v>
      </c>
      <c r="C351">
        <f>+_xlfn.XLOOKUP(D351,[1]Códigos!$F$26:$F$366,[1]Códigos!$E$26:$E$366,,0,1)</f>
        <v>1419</v>
      </c>
      <c r="D351" t="s">
        <v>306</v>
      </c>
      <c r="E351">
        <v>3</v>
      </c>
      <c r="F351" t="s">
        <v>154</v>
      </c>
      <c r="G351" t="s">
        <v>103</v>
      </c>
      <c r="H351" t="s">
        <v>102</v>
      </c>
      <c r="I351" t="s">
        <v>110</v>
      </c>
      <c r="J351">
        <v>15.278639</v>
      </c>
      <c r="K351">
        <v>-90.496333000000007</v>
      </c>
      <c r="L351" t="s">
        <v>26</v>
      </c>
      <c r="M351" t="s">
        <v>78</v>
      </c>
      <c r="N351" s="29">
        <v>0</v>
      </c>
    </row>
    <row r="352" spans="1:14" x14ac:dyDescent="0.25">
      <c r="A352">
        <f>_xlfn.XLOOKUP(B352,[1]Códigos!$F$3:$F$25,[1]Códigos!$E$3:$E$25,,0,1)</f>
        <v>14</v>
      </c>
      <c r="B352" s="28" t="s">
        <v>100</v>
      </c>
      <c r="C352">
        <f>+_xlfn.XLOOKUP(D352,[1]Códigos!$F$26:$F$366,[1]Códigos!$E$26:$E$366,,0,1)</f>
        <v>1419</v>
      </c>
      <c r="D352" t="s">
        <v>306</v>
      </c>
      <c r="E352">
        <v>3</v>
      </c>
      <c r="F352" t="s">
        <v>154</v>
      </c>
      <c r="G352" t="s">
        <v>103</v>
      </c>
      <c r="H352" t="s">
        <v>102</v>
      </c>
      <c r="I352" t="s">
        <v>110</v>
      </c>
      <c r="J352">
        <v>15.278639</v>
      </c>
      <c r="K352">
        <v>-90.496333000000007</v>
      </c>
      <c r="L352" t="s">
        <v>27</v>
      </c>
      <c r="M352" t="s">
        <v>78</v>
      </c>
      <c r="N352" s="29">
        <v>0</v>
      </c>
    </row>
    <row r="353" spans="1:14" x14ac:dyDescent="0.25">
      <c r="A353">
        <f>_xlfn.XLOOKUP(B353,[1]Códigos!$F$3:$F$25,[1]Códigos!$E$3:$E$25,,0,1)</f>
        <v>14</v>
      </c>
      <c r="B353" s="28" t="s">
        <v>100</v>
      </c>
      <c r="C353">
        <f>+_xlfn.XLOOKUP(D353,[1]Códigos!$F$26:$F$366,[1]Códigos!$E$26:$E$366,,0,1)</f>
        <v>1419</v>
      </c>
      <c r="D353" t="s">
        <v>306</v>
      </c>
      <c r="E353">
        <v>3</v>
      </c>
      <c r="F353" t="s">
        <v>154</v>
      </c>
      <c r="G353" t="s">
        <v>103</v>
      </c>
      <c r="H353" t="s">
        <v>102</v>
      </c>
      <c r="I353" t="s">
        <v>110</v>
      </c>
      <c r="J353">
        <v>15.278639</v>
      </c>
      <c r="K353">
        <v>-90.496333000000007</v>
      </c>
      <c r="L353" t="s">
        <v>28</v>
      </c>
      <c r="M353" t="s">
        <v>78</v>
      </c>
      <c r="N353" s="29">
        <v>11</v>
      </c>
    </row>
    <row r="354" spans="1:14" x14ac:dyDescent="0.25">
      <c r="A354">
        <f>_xlfn.XLOOKUP(B354,[1]Códigos!$F$3:$F$25,[1]Códigos!$E$3:$E$25,,0,1)</f>
        <v>14</v>
      </c>
      <c r="B354" s="28" t="s">
        <v>100</v>
      </c>
      <c r="C354">
        <f>+_xlfn.XLOOKUP(D354,[1]Códigos!$F$26:$F$366,[1]Códigos!$E$26:$E$366,,0,1)</f>
        <v>1419</v>
      </c>
      <c r="D354" t="s">
        <v>306</v>
      </c>
      <c r="E354">
        <v>3</v>
      </c>
      <c r="F354" t="s">
        <v>154</v>
      </c>
      <c r="G354" t="s">
        <v>103</v>
      </c>
      <c r="H354" t="s">
        <v>102</v>
      </c>
      <c r="I354" t="s">
        <v>110</v>
      </c>
      <c r="J354">
        <v>15.278639</v>
      </c>
      <c r="K354">
        <v>-90.496333000000007</v>
      </c>
      <c r="L354" t="s">
        <v>29</v>
      </c>
      <c r="M354" t="s">
        <v>82</v>
      </c>
      <c r="N354" s="29">
        <v>3</v>
      </c>
    </row>
    <row r="355" spans="1:14" x14ac:dyDescent="0.25">
      <c r="A355">
        <f>_xlfn.XLOOKUP(B355,[1]Códigos!$F$3:$F$25,[1]Códigos!$E$3:$E$25,,0,1)</f>
        <v>14</v>
      </c>
      <c r="B355" s="28" t="s">
        <v>100</v>
      </c>
      <c r="C355">
        <f>+_xlfn.XLOOKUP(D355,[1]Códigos!$F$26:$F$366,[1]Códigos!$E$26:$E$366,,0,1)</f>
        <v>1419</v>
      </c>
      <c r="D355" t="s">
        <v>306</v>
      </c>
      <c r="E355">
        <v>3</v>
      </c>
      <c r="F355" t="s">
        <v>154</v>
      </c>
      <c r="G355" t="s">
        <v>103</v>
      </c>
      <c r="H355" t="s">
        <v>102</v>
      </c>
      <c r="I355" t="s">
        <v>110</v>
      </c>
      <c r="J355">
        <v>15.278639</v>
      </c>
      <c r="K355">
        <v>-90.496333000000007</v>
      </c>
      <c r="L355" t="s">
        <v>30</v>
      </c>
      <c r="M355" t="s">
        <v>156</v>
      </c>
      <c r="N355" s="29">
        <v>9</v>
      </c>
    </row>
    <row r="356" spans="1:14" x14ac:dyDescent="0.25">
      <c r="A356">
        <f>_xlfn.XLOOKUP(B356,[1]Códigos!$F$3:$F$25,[1]Códigos!$E$3:$E$25,,0,1)</f>
        <v>14</v>
      </c>
      <c r="B356" s="28" t="s">
        <v>100</v>
      </c>
      <c r="C356">
        <f>+_xlfn.XLOOKUP(D356,[1]Códigos!$F$26:$F$366,[1]Códigos!$E$26:$E$366,,0,1)</f>
        <v>1419</v>
      </c>
      <c r="D356" t="s">
        <v>306</v>
      </c>
      <c r="E356">
        <v>3</v>
      </c>
      <c r="F356" t="s">
        <v>154</v>
      </c>
      <c r="G356" t="s">
        <v>103</v>
      </c>
      <c r="H356" t="s">
        <v>102</v>
      </c>
      <c r="I356" t="s">
        <v>110</v>
      </c>
      <c r="J356">
        <v>15.278639</v>
      </c>
      <c r="K356">
        <v>-90.496333000000007</v>
      </c>
      <c r="L356" t="s">
        <v>31</v>
      </c>
      <c r="M356" t="s">
        <v>78</v>
      </c>
      <c r="N356" s="29">
        <v>0.35</v>
      </c>
    </row>
    <row r="357" spans="1:14" x14ac:dyDescent="0.25">
      <c r="A357">
        <f>_xlfn.XLOOKUP(B357,[1]Códigos!$F$3:$F$25,[1]Códigos!$E$3:$E$25,,0,1)</f>
        <v>14</v>
      </c>
      <c r="B357" s="28" t="s">
        <v>100</v>
      </c>
      <c r="C357">
        <f>+_xlfn.XLOOKUP(D357,[1]Códigos!$F$26:$F$366,[1]Códigos!$E$26:$E$366,,0,1)</f>
        <v>1419</v>
      </c>
      <c r="D357" t="s">
        <v>306</v>
      </c>
      <c r="E357">
        <v>3</v>
      </c>
      <c r="F357" t="s">
        <v>154</v>
      </c>
      <c r="G357" t="s">
        <v>103</v>
      </c>
      <c r="H357" t="s">
        <v>102</v>
      </c>
      <c r="I357" t="s">
        <v>110</v>
      </c>
      <c r="J357">
        <v>15.278639</v>
      </c>
      <c r="K357">
        <v>-90.496333000000007</v>
      </c>
      <c r="L357" t="s">
        <v>32</v>
      </c>
      <c r="M357" t="s">
        <v>78</v>
      </c>
      <c r="N357" s="29">
        <v>0.19</v>
      </c>
    </row>
    <row r="358" spans="1:14" x14ac:dyDescent="0.25">
      <c r="A358">
        <f>_xlfn.XLOOKUP(B358,[1]Códigos!$F$3:$F$25,[1]Códigos!$E$3:$E$25,,0,1)</f>
        <v>14</v>
      </c>
      <c r="B358" s="28" t="s">
        <v>100</v>
      </c>
      <c r="C358">
        <f>+_xlfn.XLOOKUP(D358,[1]Códigos!$F$26:$F$366,[1]Códigos!$E$26:$E$366,,0,1)</f>
        <v>1419</v>
      </c>
      <c r="D358" t="s">
        <v>306</v>
      </c>
      <c r="E358">
        <v>3</v>
      </c>
      <c r="F358" t="s">
        <v>154</v>
      </c>
      <c r="G358" t="s">
        <v>103</v>
      </c>
      <c r="H358" t="s">
        <v>102</v>
      </c>
      <c r="I358" t="s">
        <v>110</v>
      </c>
      <c r="J358">
        <v>15.278639</v>
      </c>
      <c r="K358">
        <v>-90.496333000000007</v>
      </c>
      <c r="L358" t="s">
        <v>33</v>
      </c>
      <c r="M358" t="s">
        <v>78</v>
      </c>
      <c r="N358" s="29">
        <v>23</v>
      </c>
    </row>
    <row r="359" spans="1:14" x14ac:dyDescent="0.25">
      <c r="A359">
        <f>_xlfn.XLOOKUP(B359,[1]Códigos!$F$3:$F$25,[1]Códigos!$E$3:$E$25,,0,1)</f>
        <v>14</v>
      </c>
      <c r="B359" s="28" t="s">
        <v>100</v>
      </c>
      <c r="C359">
        <f>+_xlfn.XLOOKUP(D359,[1]Códigos!$F$26:$F$366,[1]Códigos!$E$26:$E$366,,0,1)</f>
        <v>1419</v>
      </c>
      <c r="D359" t="s">
        <v>306</v>
      </c>
      <c r="E359">
        <v>3</v>
      </c>
      <c r="F359" t="s">
        <v>154</v>
      </c>
      <c r="G359" t="s">
        <v>103</v>
      </c>
      <c r="H359" t="s">
        <v>102</v>
      </c>
      <c r="I359" t="s">
        <v>110</v>
      </c>
      <c r="J359">
        <v>15.278639</v>
      </c>
      <c r="K359">
        <v>-90.496333000000007</v>
      </c>
      <c r="L359" t="s">
        <v>34</v>
      </c>
      <c r="M359" t="s">
        <v>78</v>
      </c>
      <c r="N359" s="29">
        <v>10.35</v>
      </c>
    </row>
    <row r="360" spans="1:14" x14ac:dyDescent="0.25">
      <c r="A360">
        <f>_xlfn.XLOOKUP(B360,[1]Códigos!$F$3:$F$25,[1]Códigos!$E$3:$E$25,,0,1)</f>
        <v>14</v>
      </c>
      <c r="B360" s="28" t="s">
        <v>100</v>
      </c>
      <c r="C360">
        <f>+_xlfn.XLOOKUP(D360,[1]Códigos!$F$26:$F$366,[1]Códigos!$E$26:$E$366,,0,1)</f>
        <v>1419</v>
      </c>
      <c r="D360" t="s">
        <v>306</v>
      </c>
      <c r="E360">
        <v>3</v>
      </c>
      <c r="F360" t="s">
        <v>154</v>
      </c>
      <c r="G360" t="s">
        <v>103</v>
      </c>
      <c r="H360" t="s">
        <v>102</v>
      </c>
      <c r="I360" t="s">
        <v>110</v>
      </c>
      <c r="J360">
        <v>15.278639</v>
      </c>
      <c r="K360">
        <v>-90.496333000000007</v>
      </c>
      <c r="L360" t="s">
        <v>35</v>
      </c>
      <c r="M360" t="s">
        <v>78</v>
      </c>
      <c r="N360" s="29">
        <v>115.27</v>
      </c>
    </row>
    <row r="361" spans="1:14" x14ac:dyDescent="0.25">
      <c r="A361">
        <f>_xlfn.XLOOKUP(B361,[1]Códigos!$F$3:$F$25,[1]Códigos!$E$3:$E$25,,0,1)</f>
        <v>14</v>
      </c>
      <c r="B361" s="28" t="s">
        <v>100</v>
      </c>
      <c r="C361">
        <f>+_xlfn.XLOOKUP(D361,[1]Códigos!$F$26:$F$366,[1]Códigos!$E$26:$E$366,,0,1)</f>
        <v>1419</v>
      </c>
      <c r="D361" t="s">
        <v>306</v>
      </c>
      <c r="E361">
        <v>3</v>
      </c>
      <c r="F361" t="s">
        <v>154</v>
      </c>
      <c r="G361" t="s">
        <v>103</v>
      </c>
      <c r="H361" t="s">
        <v>102</v>
      </c>
      <c r="I361" t="s">
        <v>110</v>
      </c>
      <c r="J361">
        <v>15.278639</v>
      </c>
      <c r="K361">
        <v>-90.496333000000007</v>
      </c>
      <c r="L361" t="s">
        <v>36</v>
      </c>
      <c r="M361" t="s">
        <v>78</v>
      </c>
      <c r="N361" s="29">
        <v>19.8</v>
      </c>
    </row>
    <row r="362" spans="1:14" x14ac:dyDescent="0.25">
      <c r="A362">
        <f>_xlfn.XLOOKUP(B362,[1]Códigos!$F$3:$F$25,[1]Códigos!$E$3:$E$25,,0,1)</f>
        <v>14</v>
      </c>
      <c r="B362" s="28" t="s">
        <v>100</v>
      </c>
      <c r="C362">
        <f>+_xlfn.XLOOKUP(D362,[1]Códigos!$F$26:$F$366,[1]Códigos!$E$26:$E$366,,0,1)</f>
        <v>1419</v>
      </c>
      <c r="D362" t="s">
        <v>306</v>
      </c>
      <c r="E362">
        <v>3</v>
      </c>
      <c r="F362" t="s">
        <v>154</v>
      </c>
      <c r="G362" t="s">
        <v>103</v>
      </c>
      <c r="H362" t="s">
        <v>102</v>
      </c>
      <c r="I362" t="s">
        <v>110</v>
      </c>
      <c r="J362">
        <v>15.278639</v>
      </c>
      <c r="K362">
        <v>-90.496333000000007</v>
      </c>
      <c r="L362" t="s">
        <v>37</v>
      </c>
      <c r="M362" t="s">
        <v>78</v>
      </c>
      <c r="N362" s="29">
        <v>22.7</v>
      </c>
    </row>
    <row r="363" spans="1:14" x14ac:dyDescent="0.25">
      <c r="A363">
        <f>_xlfn.XLOOKUP(B363,[1]Códigos!$F$3:$F$25,[1]Códigos!$E$3:$E$25,,0,1)</f>
        <v>14</v>
      </c>
      <c r="B363" s="28" t="s">
        <v>100</v>
      </c>
      <c r="C363">
        <f>+_xlfn.XLOOKUP(D363,[1]Códigos!$F$26:$F$366,[1]Códigos!$E$26:$E$366,,0,1)</f>
        <v>1419</v>
      </c>
      <c r="D363" t="s">
        <v>306</v>
      </c>
      <c r="E363">
        <v>3</v>
      </c>
      <c r="F363" t="s">
        <v>154</v>
      </c>
      <c r="G363" t="s">
        <v>103</v>
      </c>
      <c r="H363" t="s">
        <v>102</v>
      </c>
      <c r="I363" t="s">
        <v>110</v>
      </c>
      <c r="J363">
        <v>15.278639</v>
      </c>
      <c r="K363">
        <v>-90.496333000000007</v>
      </c>
      <c r="L363" t="s">
        <v>38</v>
      </c>
      <c r="M363" t="s">
        <v>78</v>
      </c>
      <c r="N363" s="29">
        <v>7.0999999999999994E-2</v>
      </c>
    </row>
    <row r="364" spans="1:14" x14ac:dyDescent="0.25">
      <c r="A364">
        <f>_xlfn.XLOOKUP(B364,[1]Códigos!$F$3:$F$25,[1]Códigos!$E$3:$E$25,,0,1)</f>
        <v>14</v>
      </c>
      <c r="B364" s="28" t="s">
        <v>100</v>
      </c>
      <c r="C364">
        <f>+_xlfn.XLOOKUP(D364,[1]Códigos!$F$26:$F$366,[1]Códigos!$E$26:$E$366,,0,1)</f>
        <v>1419</v>
      </c>
      <c r="D364" t="s">
        <v>306</v>
      </c>
      <c r="E364">
        <v>3</v>
      </c>
      <c r="F364" t="s">
        <v>154</v>
      </c>
      <c r="G364" t="s">
        <v>103</v>
      </c>
      <c r="H364" t="s">
        <v>102</v>
      </c>
      <c r="I364" t="s">
        <v>110</v>
      </c>
      <c r="J364">
        <v>15.278639</v>
      </c>
      <c r="K364">
        <v>-90.496333000000007</v>
      </c>
      <c r="L364" t="s">
        <v>39</v>
      </c>
      <c r="M364" t="s">
        <v>78</v>
      </c>
      <c r="N364" s="29">
        <v>9.0999999999999998E-2</v>
      </c>
    </row>
    <row r="365" spans="1:14" x14ac:dyDescent="0.25">
      <c r="A365">
        <f>_xlfn.XLOOKUP(B365,[1]Códigos!$F$3:$F$25,[1]Códigos!$E$3:$E$25,,0,1)</f>
        <v>14</v>
      </c>
      <c r="B365" s="28" t="s">
        <v>100</v>
      </c>
      <c r="C365">
        <f>+_xlfn.XLOOKUP(D365,[1]Códigos!$F$26:$F$366,[1]Códigos!$E$26:$E$366,,0,1)</f>
        <v>1419</v>
      </c>
      <c r="D365" t="s">
        <v>306</v>
      </c>
      <c r="E365">
        <v>3</v>
      </c>
      <c r="F365" t="s">
        <v>154</v>
      </c>
      <c r="G365" t="s">
        <v>103</v>
      </c>
      <c r="H365" t="s">
        <v>102</v>
      </c>
      <c r="I365" t="s">
        <v>110</v>
      </c>
      <c r="J365">
        <v>15.278639</v>
      </c>
      <c r="K365">
        <v>-90.496333000000007</v>
      </c>
      <c r="L365" t="s">
        <v>40</v>
      </c>
      <c r="M365" t="s">
        <v>78</v>
      </c>
      <c r="N365" s="29">
        <v>8.5999999999999993E-2</v>
      </c>
    </row>
    <row r="366" spans="1:14" x14ac:dyDescent="0.25">
      <c r="A366">
        <f>_xlfn.XLOOKUP(B366,[1]Códigos!$F$3:$F$25,[1]Códigos!$E$3:$E$25,,0,1)</f>
        <v>14</v>
      </c>
      <c r="B366" s="28" t="s">
        <v>100</v>
      </c>
      <c r="C366">
        <f>+_xlfn.XLOOKUP(D366,[1]Códigos!$F$26:$F$366,[1]Códigos!$E$26:$E$366,,0,1)</f>
        <v>1419</v>
      </c>
      <c r="D366" t="s">
        <v>306</v>
      </c>
      <c r="E366">
        <v>3</v>
      </c>
      <c r="F366" t="s">
        <v>154</v>
      </c>
      <c r="G366" t="s">
        <v>103</v>
      </c>
      <c r="H366" t="s">
        <v>102</v>
      </c>
      <c r="I366" t="s">
        <v>110</v>
      </c>
      <c r="J366">
        <v>15.278639</v>
      </c>
      <c r="K366">
        <v>-90.496333000000007</v>
      </c>
      <c r="L366" t="s">
        <v>41</v>
      </c>
      <c r="M366" t="s">
        <v>78</v>
      </c>
      <c r="N366" s="29">
        <v>7.0999999999999994E-2</v>
      </c>
    </row>
    <row r="367" spans="1:14" x14ac:dyDescent="0.25">
      <c r="A367">
        <f>_xlfn.XLOOKUP(B367,[1]Códigos!$F$3:$F$25,[1]Códigos!$E$3:$E$25,,0,1)</f>
        <v>14</v>
      </c>
      <c r="B367" s="28" t="s">
        <v>100</v>
      </c>
      <c r="C367">
        <f>+_xlfn.XLOOKUP(D367,[1]Códigos!$F$26:$F$366,[1]Códigos!$E$26:$E$366,,0,1)</f>
        <v>1419</v>
      </c>
      <c r="D367" t="s">
        <v>306</v>
      </c>
      <c r="E367">
        <v>3</v>
      </c>
      <c r="F367" t="s">
        <v>154</v>
      </c>
      <c r="G367" t="s">
        <v>103</v>
      </c>
      <c r="H367" t="s">
        <v>102</v>
      </c>
      <c r="I367" t="s">
        <v>110</v>
      </c>
      <c r="J367">
        <v>15.278639</v>
      </c>
      <c r="K367">
        <v>-90.496333000000007</v>
      </c>
      <c r="L367" t="s">
        <v>42</v>
      </c>
      <c r="M367" t="s">
        <v>78</v>
      </c>
      <c r="N367" s="29">
        <v>0.4</v>
      </c>
    </row>
    <row r="368" spans="1:14" x14ac:dyDescent="0.25">
      <c r="A368">
        <f>_xlfn.XLOOKUP(B368,[1]Códigos!$F$3:$F$25,[1]Códigos!$E$3:$E$25,,0,1)</f>
        <v>14</v>
      </c>
      <c r="B368" s="28" t="s">
        <v>100</v>
      </c>
      <c r="C368">
        <f>+_xlfn.XLOOKUP(D368,[1]Códigos!$F$26:$F$366,[1]Códigos!$E$26:$E$366,,0,1)</f>
        <v>1419</v>
      </c>
      <c r="D368" t="s">
        <v>306</v>
      </c>
      <c r="E368">
        <v>3</v>
      </c>
      <c r="F368" t="s">
        <v>154</v>
      </c>
      <c r="G368" t="s">
        <v>103</v>
      </c>
      <c r="H368" t="s">
        <v>102</v>
      </c>
      <c r="I368" t="s">
        <v>110</v>
      </c>
      <c r="J368">
        <v>15.278639</v>
      </c>
      <c r="K368">
        <v>-90.496333000000007</v>
      </c>
      <c r="L368" t="s">
        <v>43</v>
      </c>
      <c r="M368" t="s">
        <v>78</v>
      </c>
      <c r="N368" s="29">
        <v>1.77</v>
      </c>
    </row>
    <row r="369" spans="1:14" x14ac:dyDescent="0.25">
      <c r="A369">
        <f>_xlfn.XLOOKUP(B369,[1]Códigos!$F$3:$F$25,[1]Códigos!$E$3:$E$25,,0,1)</f>
        <v>14</v>
      </c>
      <c r="B369" s="28" t="s">
        <v>100</v>
      </c>
      <c r="C369">
        <f>+_xlfn.XLOOKUP(D369,[1]Códigos!$F$26:$F$366,[1]Códigos!$E$26:$E$366,,0,1)</f>
        <v>1419</v>
      </c>
      <c r="D369" t="s">
        <v>306</v>
      </c>
      <c r="E369">
        <v>3</v>
      </c>
      <c r="F369" t="s">
        <v>154</v>
      </c>
      <c r="G369" t="s">
        <v>103</v>
      </c>
      <c r="H369" t="s">
        <v>102</v>
      </c>
      <c r="I369" t="s">
        <v>110</v>
      </c>
      <c r="J369">
        <v>15.278639</v>
      </c>
      <c r="K369">
        <v>-90.496333000000007</v>
      </c>
      <c r="L369" t="s">
        <v>44</v>
      </c>
      <c r="M369" t="s">
        <v>78</v>
      </c>
      <c r="N369" s="29">
        <v>3.3000000000000002E-2</v>
      </c>
    </row>
    <row r="370" spans="1:14" x14ac:dyDescent="0.25">
      <c r="A370">
        <f>_xlfn.XLOOKUP(B370,[1]Códigos!$F$3:$F$25,[1]Códigos!$E$3:$E$25,,0,1)</f>
        <v>14</v>
      </c>
      <c r="B370" s="28" t="s">
        <v>100</v>
      </c>
      <c r="C370">
        <f>+_xlfn.XLOOKUP(D370,[1]Códigos!$F$26:$F$366,[1]Códigos!$E$26:$E$366,,0,1)</f>
        <v>1419</v>
      </c>
      <c r="D370" t="s">
        <v>306</v>
      </c>
      <c r="E370">
        <v>3</v>
      </c>
      <c r="F370" t="s">
        <v>154</v>
      </c>
      <c r="G370" t="s">
        <v>103</v>
      </c>
      <c r="H370" t="s">
        <v>102</v>
      </c>
      <c r="I370" t="s">
        <v>110</v>
      </c>
      <c r="J370">
        <v>15.278639</v>
      </c>
      <c r="K370">
        <v>-90.496333000000007</v>
      </c>
      <c r="L370" t="s">
        <v>45</v>
      </c>
      <c r="M370" t="s">
        <v>78</v>
      </c>
      <c r="N370" s="29">
        <v>0.11</v>
      </c>
    </row>
    <row r="371" spans="1:14" x14ac:dyDescent="0.25">
      <c r="A371">
        <f>_xlfn.XLOOKUP(B371,[1]Códigos!$F$3:$F$25,[1]Códigos!$E$3:$E$25,,0,1)</f>
        <v>14</v>
      </c>
      <c r="B371" s="28" t="s">
        <v>100</v>
      </c>
      <c r="C371">
        <f>+_xlfn.XLOOKUP(D371,[1]Códigos!$F$26:$F$366,[1]Códigos!$E$26:$E$366,,0,1)</f>
        <v>1419</v>
      </c>
      <c r="D371" t="s">
        <v>306</v>
      </c>
      <c r="E371">
        <v>3</v>
      </c>
      <c r="F371" t="s">
        <v>154</v>
      </c>
      <c r="G371" t="s">
        <v>103</v>
      </c>
      <c r="H371" t="s">
        <v>102</v>
      </c>
      <c r="I371" t="s">
        <v>110</v>
      </c>
      <c r="J371">
        <v>15.278639</v>
      </c>
      <c r="K371">
        <v>-90.496333000000007</v>
      </c>
      <c r="L371" t="s">
        <v>46</v>
      </c>
      <c r="M371" t="s">
        <v>78</v>
      </c>
      <c r="N371" s="29">
        <v>0</v>
      </c>
    </row>
    <row r="372" spans="1:14" x14ac:dyDescent="0.25">
      <c r="A372">
        <f>_xlfn.XLOOKUP(B372,[1]Códigos!$F$3:$F$25,[1]Códigos!$E$3:$E$25,,0,1)</f>
        <v>15</v>
      </c>
      <c r="B372" s="28" t="s">
        <v>117</v>
      </c>
      <c r="C372">
        <f>+_xlfn.XLOOKUP(D372,[1]Códigos!$F$26:$F$366,[1]Códigos!$E$26:$E$366,,0,1)</f>
        <v>1501</v>
      </c>
      <c r="D372" t="s">
        <v>307</v>
      </c>
      <c r="E372">
        <v>3</v>
      </c>
      <c r="F372" t="s">
        <v>154</v>
      </c>
      <c r="G372" t="s">
        <v>113</v>
      </c>
      <c r="H372" t="s">
        <v>112</v>
      </c>
      <c r="I372" t="s">
        <v>116</v>
      </c>
      <c r="J372">
        <v>14.87349</v>
      </c>
      <c r="K372">
        <v>-90.391810000000007</v>
      </c>
      <c r="L372" t="s">
        <v>10</v>
      </c>
      <c r="M372" t="s">
        <v>74</v>
      </c>
      <c r="N372" s="29">
        <v>29.2</v>
      </c>
    </row>
    <row r="373" spans="1:14" x14ac:dyDescent="0.25">
      <c r="A373">
        <f>_xlfn.XLOOKUP(B373,[1]Códigos!$F$3:$F$25,[1]Códigos!$E$3:$E$25,,0,1)</f>
        <v>15</v>
      </c>
      <c r="B373" s="28" t="s">
        <v>117</v>
      </c>
      <c r="C373">
        <f>+_xlfn.XLOOKUP(D373,[1]Códigos!$F$26:$F$366,[1]Códigos!$E$26:$E$366,,0,1)</f>
        <v>1501</v>
      </c>
      <c r="D373" t="s">
        <v>307</v>
      </c>
      <c r="E373">
        <v>3</v>
      </c>
      <c r="F373" t="s">
        <v>154</v>
      </c>
      <c r="G373" t="s">
        <v>113</v>
      </c>
      <c r="H373" t="s">
        <v>112</v>
      </c>
      <c r="I373" t="s">
        <v>116</v>
      </c>
      <c r="J373">
        <v>14.87349</v>
      </c>
      <c r="K373">
        <v>-90.391810000000007</v>
      </c>
      <c r="L373" t="s">
        <v>11</v>
      </c>
      <c r="M373" t="s">
        <v>74</v>
      </c>
      <c r="N373" s="29">
        <v>33.5</v>
      </c>
    </row>
    <row r="374" spans="1:14" x14ac:dyDescent="0.25">
      <c r="A374">
        <f>_xlfn.XLOOKUP(B374,[1]Códigos!$F$3:$F$25,[1]Códigos!$E$3:$E$25,,0,1)</f>
        <v>15</v>
      </c>
      <c r="B374" s="28" t="s">
        <v>117</v>
      </c>
      <c r="C374">
        <f>+_xlfn.XLOOKUP(D374,[1]Códigos!$F$26:$F$366,[1]Códigos!$E$26:$E$366,,0,1)</f>
        <v>1501</v>
      </c>
      <c r="D374" t="s">
        <v>307</v>
      </c>
      <c r="E374">
        <v>3</v>
      </c>
      <c r="F374" t="s">
        <v>154</v>
      </c>
      <c r="G374" t="s">
        <v>113</v>
      </c>
      <c r="H374" t="s">
        <v>112</v>
      </c>
      <c r="I374" t="s">
        <v>116</v>
      </c>
      <c r="J374">
        <v>14.87349</v>
      </c>
      <c r="K374">
        <v>-90.391810000000007</v>
      </c>
      <c r="L374" t="s">
        <v>12</v>
      </c>
      <c r="M374" t="s">
        <v>75</v>
      </c>
      <c r="N374" s="29">
        <v>45</v>
      </c>
    </row>
    <row r="375" spans="1:14" x14ac:dyDescent="0.25">
      <c r="A375">
        <f>_xlfn.XLOOKUP(B375,[1]Códigos!$F$3:$F$25,[1]Códigos!$E$3:$E$25,,0,1)</f>
        <v>15</v>
      </c>
      <c r="B375" s="28" t="s">
        <v>117</v>
      </c>
      <c r="C375">
        <f>+_xlfn.XLOOKUP(D375,[1]Códigos!$F$26:$F$366,[1]Códigos!$E$26:$E$366,,0,1)</f>
        <v>1501</v>
      </c>
      <c r="D375" t="s">
        <v>307</v>
      </c>
      <c r="E375">
        <v>3</v>
      </c>
      <c r="F375" t="s">
        <v>154</v>
      </c>
      <c r="G375" t="s">
        <v>113</v>
      </c>
      <c r="H375" t="s">
        <v>112</v>
      </c>
      <c r="I375" t="s">
        <v>116</v>
      </c>
      <c r="J375">
        <v>14.87349</v>
      </c>
      <c r="K375">
        <v>-90.391810000000007</v>
      </c>
      <c r="L375" t="s">
        <v>13</v>
      </c>
      <c r="M375" t="s">
        <v>76</v>
      </c>
      <c r="N375" s="29">
        <v>7.96</v>
      </c>
    </row>
    <row r="376" spans="1:14" x14ac:dyDescent="0.25">
      <c r="A376">
        <f>_xlfn.XLOOKUP(B376,[1]Códigos!$F$3:$F$25,[1]Códigos!$E$3:$E$25,,0,1)</f>
        <v>15</v>
      </c>
      <c r="B376" s="28" t="s">
        <v>117</v>
      </c>
      <c r="C376">
        <f>+_xlfn.XLOOKUP(D376,[1]Códigos!$F$26:$F$366,[1]Códigos!$E$26:$E$366,,0,1)</f>
        <v>1501</v>
      </c>
      <c r="D376" t="s">
        <v>307</v>
      </c>
      <c r="E376">
        <v>3</v>
      </c>
      <c r="F376" t="s">
        <v>154</v>
      </c>
      <c r="G376" t="s">
        <v>113</v>
      </c>
      <c r="H376" t="s">
        <v>112</v>
      </c>
      <c r="I376" t="s">
        <v>116</v>
      </c>
      <c r="J376">
        <v>14.87349</v>
      </c>
      <c r="K376">
        <v>-90.391810000000007</v>
      </c>
      <c r="L376" t="s">
        <v>14</v>
      </c>
      <c r="M376" t="s">
        <v>77</v>
      </c>
      <c r="N376" s="29">
        <v>584.29999999999995</v>
      </c>
    </row>
    <row r="377" spans="1:14" x14ac:dyDescent="0.25">
      <c r="A377">
        <f>_xlfn.XLOOKUP(B377,[1]Códigos!$F$3:$F$25,[1]Códigos!$E$3:$E$25,,0,1)</f>
        <v>15</v>
      </c>
      <c r="B377" s="28" t="s">
        <v>117</v>
      </c>
      <c r="C377">
        <f>+_xlfn.XLOOKUP(D377,[1]Códigos!$F$26:$F$366,[1]Códigos!$E$26:$E$366,,0,1)</f>
        <v>1501</v>
      </c>
      <c r="D377" t="s">
        <v>307</v>
      </c>
      <c r="E377">
        <v>3</v>
      </c>
      <c r="F377" t="s">
        <v>154</v>
      </c>
      <c r="G377" t="s">
        <v>113</v>
      </c>
      <c r="H377" t="s">
        <v>112</v>
      </c>
      <c r="I377" t="s">
        <v>116</v>
      </c>
      <c r="J377">
        <v>14.87349</v>
      </c>
      <c r="K377">
        <v>-90.391810000000007</v>
      </c>
      <c r="L377" t="s">
        <v>15</v>
      </c>
      <c r="M377" t="s">
        <v>78</v>
      </c>
      <c r="N377" s="29">
        <v>287</v>
      </c>
    </row>
    <row r="378" spans="1:14" x14ac:dyDescent="0.25">
      <c r="A378">
        <f>_xlfn.XLOOKUP(B378,[1]Códigos!$F$3:$F$25,[1]Códigos!$E$3:$E$25,,0,1)</f>
        <v>15</v>
      </c>
      <c r="B378" s="28" t="s">
        <v>117</v>
      </c>
      <c r="C378">
        <f>+_xlfn.XLOOKUP(D378,[1]Códigos!$F$26:$F$366,[1]Códigos!$E$26:$E$366,,0,1)</f>
        <v>1501</v>
      </c>
      <c r="D378" t="s">
        <v>307</v>
      </c>
      <c r="E378">
        <v>3</v>
      </c>
      <c r="F378" t="s">
        <v>154</v>
      </c>
      <c r="G378" t="s">
        <v>113</v>
      </c>
      <c r="H378" t="s">
        <v>112</v>
      </c>
      <c r="I378" t="s">
        <v>116</v>
      </c>
      <c r="J378">
        <v>14.87349</v>
      </c>
      <c r="K378">
        <v>-90.391810000000007</v>
      </c>
      <c r="L378" t="s">
        <v>16</v>
      </c>
      <c r="M378" t="s">
        <v>79</v>
      </c>
      <c r="N378" s="29">
        <v>0.33400000000000002</v>
      </c>
    </row>
    <row r="379" spans="1:14" x14ac:dyDescent="0.25">
      <c r="A379">
        <f>_xlfn.XLOOKUP(B379,[1]Códigos!$F$3:$F$25,[1]Códigos!$E$3:$E$25,,0,1)</f>
        <v>15</v>
      </c>
      <c r="B379" s="28" t="s">
        <v>117</v>
      </c>
      <c r="C379">
        <f>+_xlfn.XLOOKUP(D379,[1]Códigos!$F$26:$F$366,[1]Códigos!$E$26:$E$366,,0,1)</f>
        <v>1501</v>
      </c>
      <c r="D379" t="s">
        <v>307</v>
      </c>
      <c r="E379">
        <v>3</v>
      </c>
      <c r="F379" t="s">
        <v>154</v>
      </c>
      <c r="G379" t="s">
        <v>113</v>
      </c>
      <c r="H379" t="s">
        <v>112</v>
      </c>
      <c r="I379" t="s">
        <v>116</v>
      </c>
      <c r="J379">
        <v>14.87349</v>
      </c>
      <c r="K379">
        <v>-90.391810000000007</v>
      </c>
      <c r="L379" t="s">
        <v>17</v>
      </c>
      <c r="M379" t="s">
        <v>155</v>
      </c>
      <c r="N379" s="29">
        <v>1.71</v>
      </c>
    </row>
    <row r="380" spans="1:14" x14ac:dyDescent="0.25">
      <c r="A380">
        <f>_xlfn.XLOOKUP(B380,[1]Códigos!$F$3:$F$25,[1]Códigos!$E$3:$E$25,,0,1)</f>
        <v>15</v>
      </c>
      <c r="B380" s="28" t="s">
        <v>117</v>
      </c>
      <c r="C380">
        <f>+_xlfn.XLOOKUP(D380,[1]Códigos!$F$26:$F$366,[1]Códigos!$E$26:$E$366,,0,1)</f>
        <v>1501</v>
      </c>
      <c r="D380" t="s">
        <v>307</v>
      </c>
      <c r="E380">
        <v>3</v>
      </c>
      <c r="F380" t="s">
        <v>154</v>
      </c>
      <c r="G380" t="s">
        <v>113</v>
      </c>
      <c r="H380" t="s">
        <v>112</v>
      </c>
      <c r="I380" t="s">
        <v>116</v>
      </c>
      <c r="J380">
        <v>14.87349</v>
      </c>
      <c r="K380">
        <v>-90.391810000000007</v>
      </c>
      <c r="L380" t="s">
        <v>18</v>
      </c>
      <c r="M380" t="s">
        <v>78</v>
      </c>
      <c r="N380" s="29">
        <v>5.42</v>
      </c>
    </row>
    <row r="381" spans="1:14" x14ac:dyDescent="0.25">
      <c r="A381">
        <f>_xlfn.XLOOKUP(B381,[1]Códigos!$F$3:$F$25,[1]Códigos!$E$3:$E$25,,0,1)</f>
        <v>15</v>
      </c>
      <c r="B381" s="28" t="s">
        <v>117</v>
      </c>
      <c r="C381">
        <f>+_xlfn.XLOOKUP(D381,[1]Códigos!$F$26:$F$366,[1]Códigos!$E$26:$E$366,,0,1)</f>
        <v>1501</v>
      </c>
      <c r="D381" t="s">
        <v>307</v>
      </c>
      <c r="E381">
        <v>3</v>
      </c>
      <c r="F381" t="s">
        <v>154</v>
      </c>
      <c r="G381" t="s">
        <v>113</v>
      </c>
      <c r="H381" t="s">
        <v>112</v>
      </c>
      <c r="I381" t="s">
        <v>116</v>
      </c>
      <c r="J381">
        <v>14.87349</v>
      </c>
      <c r="K381">
        <v>-90.391810000000007</v>
      </c>
      <c r="L381" t="s">
        <v>19</v>
      </c>
      <c r="M381" t="s">
        <v>80</v>
      </c>
      <c r="N381" s="29">
        <v>76.599999999999994</v>
      </c>
    </row>
    <row r="382" spans="1:14" x14ac:dyDescent="0.25">
      <c r="A382">
        <f>_xlfn.XLOOKUP(B382,[1]Códigos!$F$3:$F$25,[1]Códigos!$E$3:$E$25,,0,1)</f>
        <v>15</v>
      </c>
      <c r="B382" s="28" t="s">
        <v>117</v>
      </c>
      <c r="C382">
        <f>+_xlfn.XLOOKUP(D382,[1]Códigos!$F$26:$F$366,[1]Códigos!$E$26:$E$366,,0,1)</f>
        <v>1501</v>
      </c>
      <c r="D382" t="s">
        <v>307</v>
      </c>
      <c r="E382">
        <v>3</v>
      </c>
      <c r="F382" t="s">
        <v>154</v>
      </c>
      <c r="G382" t="s">
        <v>113</v>
      </c>
      <c r="H382" t="s">
        <v>112</v>
      </c>
      <c r="I382" t="s">
        <v>116</v>
      </c>
      <c r="J382">
        <v>14.87349</v>
      </c>
      <c r="K382">
        <v>-90.391810000000007</v>
      </c>
      <c r="L382" t="s">
        <v>20</v>
      </c>
      <c r="M382" t="s">
        <v>81</v>
      </c>
      <c r="N382" s="29">
        <v>45.69</v>
      </c>
    </row>
    <row r="383" spans="1:14" x14ac:dyDescent="0.25">
      <c r="A383">
        <f>_xlfn.XLOOKUP(B383,[1]Códigos!$F$3:$F$25,[1]Códigos!$E$3:$E$25,,0,1)</f>
        <v>15</v>
      </c>
      <c r="B383" s="28" t="s">
        <v>117</v>
      </c>
      <c r="C383">
        <f>+_xlfn.XLOOKUP(D383,[1]Códigos!$F$26:$F$366,[1]Códigos!$E$26:$E$366,,0,1)</f>
        <v>1501</v>
      </c>
      <c r="D383" t="s">
        <v>307</v>
      </c>
      <c r="E383">
        <v>3</v>
      </c>
      <c r="F383" t="s">
        <v>154</v>
      </c>
      <c r="G383" t="s">
        <v>113</v>
      </c>
      <c r="H383" t="s">
        <v>112</v>
      </c>
      <c r="I383" t="s">
        <v>116</v>
      </c>
      <c r="J383">
        <v>14.87349</v>
      </c>
      <c r="K383">
        <v>-90.391810000000007</v>
      </c>
      <c r="L383" t="s">
        <v>21</v>
      </c>
      <c r="M383" t="s">
        <v>21</v>
      </c>
      <c r="N383" s="29" t="s">
        <v>108</v>
      </c>
    </row>
    <row r="384" spans="1:14" x14ac:dyDescent="0.25">
      <c r="A384">
        <f>_xlfn.XLOOKUP(B384,[1]Códigos!$F$3:$F$25,[1]Códigos!$E$3:$E$25,,0,1)</f>
        <v>15</v>
      </c>
      <c r="B384" s="28" t="s">
        <v>117</v>
      </c>
      <c r="C384">
        <f>+_xlfn.XLOOKUP(D384,[1]Códigos!$F$26:$F$366,[1]Códigos!$E$26:$E$366,,0,1)</f>
        <v>1501</v>
      </c>
      <c r="D384" t="s">
        <v>307</v>
      </c>
      <c r="E384">
        <v>3</v>
      </c>
      <c r="F384" t="s">
        <v>154</v>
      </c>
      <c r="G384" t="s">
        <v>113</v>
      </c>
      <c r="H384" t="s">
        <v>112</v>
      </c>
      <c r="I384" t="s">
        <v>116</v>
      </c>
      <c r="J384">
        <v>14.87349</v>
      </c>
      <c r="K384">
        <v>-90.391810000000007</v>
      </c>
      <c r="L384" t="s">
        <v>22</v>
      </c>
      <c r="M384" t="s">
        <v>22</v>
      </c>
      <c r="N384" s="29" t="s">
        <v>118</v>
      </c>
    </row>
    <row r="385" spans="1:14" x14ac:dyDescent="0.25">
      <c r="A385">
        <f>_xlfn.XLOOKUP(B385,[1]Códigos!$F$3:$F$25,[1]Códigos!$E$3:$E$25,,0,1)</f>
        <v>15</v>
      </c>
      <c r="B385" s="28" t="s">
        <v>117</v>
      </c>
      <c r="C385">
        <f>+_xlfn.XLOOKUP(D385,[1]Códigos!$F$26:$F$366,[1]Códigos!$E$26:$E$366,,0,1)</f>
        <v>1501</v>
      </c>
      <c r="D385" t="s">
        <v>307</v>
      </c>
      <c r="E385">
        <v>3</v>
      </c>
      <c r="F385" t="s">
        <v>154</v>
      </c>
      <c r="G385" t="s">
        <v>113</v>
      </c>
      <c r="H385" t="s">
        <v>112</v>
      </c>
      <c r="I385" t="s">
        <v>116</v>
      </c>
      <c r="J385">
        <v>14.87349</v>
      </c>
      <c r="K385">
        <v>-90.391810000000007</v>
      </c>
      <c r="L385" t="s">
        <v>23</v>
      </c>
      <c r="M385" t="s">
        <v>78</v>
      </c>
      <c r="N385" s="29">
        <v>140.80000000000001</v>
      </c>
    </row>
    <row r="386" spans="1:14" x14ac:dyDescent="0.25">
      <c r="A386">
        <f>_xlfn.XLOOKUP(B386,[1]Códigos!$F$3:$F$25,[1]Códigos!$E$3:$E$25,,0,1)</f>
        <v>15</v>
      </c>
      <c r="B386" s="28" t="s">
        <v>117</v>
      </c>
      <c r="C386">
        <f>+_xlfn.XLOOKUP(D386,[1]Códigos!$F$26:$F$366,[1]Códigos!$E$26:$E$366,,0,1)</f>
        <v>1501</v>
      </c>
      <c r="D386" t="s">
        <v>307</v>
      </c>
      <c r="E386">
        <v>3</v>
      </c>
      <c r="F386" t="s">
        <v>154</v>
      </c>
      <c r="G386" t="s">
        <v>113</v>
      </c>
      <c r="H386" t="s">
        <v>112</v>
      </c>
      <c r="I386" t="s">
        <v>116</v>
      </c>
      <c r="J386">
        <v>14.87349</v>
      </c>
      <c r="K386">
        <v>-90.391810000000007</v>
      </c>
      <c r="L386" t="s">
        <v>24</v>
      </c>
      <c r="M386" t="s">
        <v>78</v>
      </c>
      <c r="N386" s="29">
        <v>240.83600000000001</v>
      </c>
    </row>
    <row r="387" spans="1:14" x14ac:dyDescent="0.25">
      <c r="A387">
        <f>_xlfn.XLOOKUP(B387,[1]Códigos!$F$3:$F$25,[1]Códigos!$E$3:$E$25,,0,1)</f>
        <v>15</v>
      </c>
      <c r="B387" s="28" t="s">
        <v>117</v>
      </c>
      <c r="C387">
        <f>+_xlfn.XLOOKUP(D387,[1]Códigos!$F$26:$F$366,[1]Códigos!$E$26:$E$366,,0,1)</f>
        <v>1501</v>
      </c>
      <c r="D387" t="s">
        <v>307</v>
      </c>
      <c r="E387">
        <v>3</v>
      </c>
      <c r="F387" t="s">
        <v>154</v>
      </c>
      <c r="G387" t="s">
        <v>113</v>
      </c>
      <c r="H387" t="s">
        <v>112</v>
      </c>
      <c r="I387" t="s">
        <v>116</v>
      </c>
      <c r="J387">
        <v>14.87349</v>
      </c>
      <c r="K387">
        <v>-90.391810000000007</v>
      </c>
      <c r="L387" t="s">
        <v>25</v>
      </c>
      <c r="M387" t="s">
        <v>78</v>
      </c>
      <c r="N387" s="29">
        <v>17</v>
      </c>
    </row>
    <row r="388" spans="1:14" x14ac:dyDescent="0.25">
      <c r="A388">
        <f>_xlfn.XLOOKUP(B388,[1]Códigos!$F$3:$F$25,[1]Códigos!$E$3:$E$25,,0,1)</f>
        <v>15</v>
      </c>
      <c r="B388" s="28" t="s">
        <v>117</v>
      </c>
      <c r="C388">
        <f>+_xlfn.XLOOKUP(D388,[1]Códigos!$F$26:$F$366,[1]Códigos!$E$26:$E$366,,0,1)</f>
        <v>1501</v>
      </c>
      <c r="D388" t="s">
        <v>307</v>
      </c>
      <c r="E388">
        <v>3</v>
      </c>
      <c r="F388" t="s">
        <v>154</v>
      </c>
      <c r="G388" t="s">
        <v>113</v>
      </c>
      <c r="H388" t="s">
        <v>112</v>
      </c>
      <c r="I388" t="s">
        <v>116</v>
      </c>
      <c r="J388">
        <v>14.87349</v>
      </c>
      <c r="K388">
        <v>-90.391810000000007</v>
      </c>
      <c r="L388" t="s">
        <v>26</v>
      </c>
      <c r="M388" t="s">
        <v>78</v>
      </c>
      <c r="N388" s="29">
        <v>8.6</v>
      </c>
    </row>
    <row r="389" spans="1:14" x14ac:dyDescent="0.25">
      <c r="A389">
        <f>_xlfn.XLOOKUP(B389,[1]Códigos!$F$3:$F$25,[1]Códigos!$E$3:$E$25,,0,1)</f>
        <v>15</v>
      </c>
      <c r="B389" s="28" t="s">
        <v>117</v>
      </c>
      <c r="C389">
        <f>+_xlfn.XLOOKUP(D389,[1]Códigos!$F$26:$F$366,[1]Códigos!$E$26:$E$366,,0,1)</f>
        <v>1501</v>
      </c>
      <c r="D389" t="s">
        <v>307</v>
      </c>
      <c r="E389">
        <v>3</v>
      </c>
      <c r="F389" t="s">
        <v>154</v>
      </c>
      <c r="G389" t="s">
        <v>113</v>
      </c>
      <c r="H389" t="s">
        <v>112</v>
      </c>
      <c r="I389" t="s">
        <v>116</v>
      </c>
      <c r="J389">
        <v>14.87349</v>
      </c>
      <c r="K389">
        <v>-90.391810000000007</v>
      </c>
      <c r="L389" t="s">
        <v>27</v>
      </c>
      <c r="M389" t="s">
        <v>78</v>
      </c>
      <c r="N389" s="29">
        <v>26.3</v>
      </c>
    </row>
    <row r="390" spans="1:14" x14ac:dyDescent="0.25">
      <c r="A390">
        <f>_xlfn.XLOOKUP(B390,[1]Códigos!$F$3:$F$25,[1]Códigos!$E$3:$E$25,,0,1)</f>
        <v>15</v>
      </c>
      <c r="B390" s="28" t="s">
        <v>117</v>
      </c>
      <c r="C390">
        <f>+_xlfn.XLOOKUP(D390,[1]Códigos!$F$26:$F$366,[1]Códigos!$E$26:$E$366,,0,1)</f>
        <v>1501</v>
      </c>
      <c r="D390" t="s">
        <v>307</v>
      </c>
      <c r="E390">
        <v>3</v>
      </c>
      <c r="F390" t="s">
        <v>154</v>
      </c>
      <c r="G390" t="s">
        <v>113</v>
      </c>
      <c r="H390" t="s">
        <v>112</v>
      </c>
      <c r="I390" t="s">
        <v>116</v>
      </c>
      <c r="J390">
        <v>14.87349</v>
      </c>
      <c r="K390">
        <v>-90.391810000000007</v>
      </c>
      <c r="L390" t="s">
        <v>28</v>
      </c>
      <c r="M390" t="s">
        <v>78</v>
      </c>
      <c r="N390" s="29">
        <v>11</v>
      </c>
    </row>
    <row r="391" spans="1:14" x14ac:dyDescent="0.25">
      <c r="A391">
        <f>_xlfn.XLOOKUP(B391,[1]Códigos!$F$3:$F$25,[1]Códigos!$E$3:$E$25,,0,1)</f>
        <v>15</v>
      </c>
      <c r="B391" s="28" t="s">
        <v>117</v>
      </c>
      <c r="C391">
        <f>+_xlfn.XLOOKUP(D391,[1]Códigos!$F$26:$F$366,[1]Códigos!$E$26:$E$366,,0,1)</f>
        <v>1501</v>
      </c>
      <c r="D391" t="s">
        <v>307</v>
      </c>
      <c r="E391">
        <v>3</v>
      </c>
      <c r="F391" t="s">
        <v>154</v>
      </c>
      <c r="G391" t="s">
        <v>113</v>
      </c>
      <c r="H391" t="s">
        <v>112</v>
      </c>
      <c r="I391" t="s">
        <v>116</v>
      </c>
      <c r="J391">
        <v>14.87349</v>
      </c>
      <c r="K391">
        <v>-90.391810000000007</v>
      </c>
      <c r="L391" t="s">
        <v>29</v>
      </c>
      <c r="M391" t="s">
        <v>82</v>
      </c>
      <c r="N391" s="29">
        <v>15</v>
      </c>
    </row>
    <row r="392" spans="1:14" x14ac:dyDescent="0.25">
      <c r="A392">
        <f>_xlfn.XLOOKUP(B392,[1]Códigos!$F$3:$F$25,[1]Códigos!$E$3:$E$25,,0,1)</f>
        <v>15</v>
      </c>
      <c r="B392" s="28" t="s">
        <v>117</v>
      </c>
      <c r="C392">
        <f>+_xlfn.XLOOKUP(D392,[1]Códigos!$F$26:$F$366,[1]Códigos!$E$26:$E$366,,0,1)</f>
        <v>1501</v>
      </c>
      <c r="D392" t="s">
        <v>307</v>
      </c>
      <c r="E392">
        <v>3</v>
      </c>
      <c r="F392" t="s">
        <v>154</v>
      </c>
      <c r="G392" t="s">
        <v>113</v>
      </c>
      <c r="H392" t="s">
        <v>112</v>
      </c>
      <c r="I392" t="s">
        <v>116</v>
      </c>
      <c r="J392">
        <v>14.87349</v>
      </c>
      <c r="K392">
        <v>-90.391810000000007</v>
      </c>
      <c r="L392" t="s">
        <v>30</v>
      </c>
      <c r="M392" t="s">
        <v>156</v>
      </c>
      <c r="N392" s="29">
        <v>7</v>
      </c>
    </row>
    <row r="393" spans="1:14" x14ac:dyDescent="0.25">
      <c r="A393">
        <f>_xlfn.XLOOKUP(B393,[1]Códigos!$F$3:$F$25,[1]Códigos!$E$3:$E$25,,0,1)</f>
        <v>15</v>
      </c>
      <c r="B393" s="28" t="s">
        <v>117</v>
      </c>
      <c r="C393">
        <f>+_xlfn.XLOOKUP(D393,[1]Códigos!$F$26:$F$366,[1]Códigos!$E$26:$E$366,,0,1)</f>
        <v>1501</v>
      </c>
      <c r="D393" t="s">
        <v>307</v>
      </c>
      <c r="E393">
        <v>3</v>
      </c>
      <c r="F393" t="s">
        <v>154</v>
      </c>
      <c r="G393" t="s">
        <v>113</v>
      </c>
      <c r="H393" t="s">
        <v>112</v>
      </c>
      <c r="I393" t="s">
        <v>116</v>
      </c>
      <c r="J393">
        <v>14.87349</v>
      </c>
      <c r="K393">
        <v>-90.391810000000007</v>
      </c>
      <c r="L393" t="s">
        <v>31</v>
      </c>
      <c r="M393" t="s">
        <v>78</v>
      </c>
      <c r="N393" s="29">
        <v>0.24</v>
      </c>
    </row>
    <row r="394" spans="1:14" x14ac:dyDescent="0.25">
      <c r="A394">
        <f>_xlfn.XLOOKUP(B394,[1]Códigos!$F$3:$F$25,[1]Códigos!$E$3:$E$25,,0,1)</f>
        <v>15</v>
      </c>
      <c r="B394" s="28" t="s">
        <v>117</v>
      </c>
      <c r="C394">
        <f>+_xlfn.XLOOKUP(D394,[1]Códigos!$F$26:$F$366,[1]Códigos!$E$26:$E$366,,0,1)</f>
        <v>1501</v>
      </c>
      <c r="D394" t="s">
        <v>307</v>
      </c>
      <c r="E394">
        <v>3</v>
      </c>
      <c r="F394" t="s">
        <v>154</v>
      </c>
      <c r="G394" t="s">
        <v>113</v>
      </c>
      <c r="H394" t="s">
        <v>112</v>
      </c>
      <c r="I394" t="s">
        <v>116</v>
      </c>
      <c r="J394">
        <v>14.87349</v>
      </c>
      <c r="K394">
        <v>-90.391810000000007</v>
      </c>
      <c r="L394" t="s">
        <v>32</v>
      </c>
      <c r="M394" t="s">
        <v>78</v>
      </c>
      <c r="N394" s="29">
        <v>0.6</v>
      </c>
    </row>
    <row r="395" spans="1:14" x14ac:dyDescent="0.25">
      <c r="A395">
        <f>_xlfn.XLOOKUP(B395,[1]Códigos!$F$3:$F$25,[1]Códigos!$E$3:$E$25,,0,1)</f>
        <v>15</v>
      </c>
      <c r="B395" s="28" t="s">
        <v>117</v>
      </c>
      <c r="C395">
        <f>+_xlfn.XLOOKUP(D395,[1]Códigos!$F$26:$F$366,[1]Códigos!$E$26:$E$366,,0,1)</f>
        <v>1501</v>
      </c>
      <c r="D395" t="s">
        <v>307</v>
      </c>
      <c r="E395">
        <v>3</v>
      </c>
      <c r="F395" t="s">
        <v>154</v>
      </c>
      <c r="G395" t="s">
        <v>113</v>
      </c>
      <c r="H395" t="s">
        <v>112</v>
      </c>
      <c r="I395" t="s">
        <v>116</v>
      </c>
      <c r="J395">
        <v>14.87349</v>
      </c>
      <c r="K395">
        <v>-90.391810000000007</v>
      </c>
      <c r="L395" t="s">
        <v>33</v>
      </c>
      <c r="M395" t="s">
        <v>78</v>
      </c>
      <c r="N395" s="29">
        <v>23</v>
      </c>
    </row>
    <row r="396" spans="1:14" x14ac:dyDescent="0.25">
      <c r="A396">
        <f>_xlfn.XLOOKUP(B396,[1]Códigos!$F$3:$F$25,[1]Códigos!$E$3:$E$25,,0,1)</f>
        <v>15</v>
      </c>
      <c r="B396" s="28" t="s">
        <v>117</v>
      </c>
      <c r="C396">
        <f>+_xlfn.XLOOKUP(D396,[1]Códigos!$F$26:$F$366,[1]Códigos!$E$26:$E$366,,0,1)</f>
        <v>1501</v>
      </c>
      <c r="D396" t="s">
        <v>307</v>
      </c>
      <c r="E396">
        <v>3</v>
      </c>
      <c r="F396" t="s">
        <v>154</v>
      </c>
      <c r="G396" t="s">
        <v>113</v>
      </c>
      <c r="H396" t="s">
        <v>112</v>
      </c>
      <c r="I396" t="s">
        <v>116</v>
      </c>
      <c r="J396">
        <v>14.87349</v>
      </c>
      <c r="K396">
        <v>-90.391810000000007</v>
      </c>
      <c r="L396" t="s">
        <v>34</v>
      </c>
      <c r="M396" t="s">
        <v>78</v>
      </c>
      <c r="N396" s="29">
        <v>0</v>
      </c>
    </row>
    <row r="397" spans="1:14" x14ac:dyDescent="0.25">
      <c r="A397">
        <f>_xlfn.XLOOKUP(B397,[1]Códigos!$F$3:$F$25,[1]Códigos!$E$3:$E$25,,0,1)</f>
        <v>15</v>
      </c>
      <c r="B397" s="28" t="s">
        <v>117</v>
      </c>
      <c r="C397">
        <f>+_xlfn.XLOOKUP(D397,[1]Códigos!$F$26:$F$366,[1]Códigos!$E$26:$E$366,,0,1)</f>
        <v>1501</v>
      </c>
      <c r="D397" t="s">
        <v>307</v>
      </c>
      <c r="E397">
        <v>3</v>
      </c>
      <c r="F397" t="s">
        <v>154</v>
      </c>
      <c r="G397" t="s">
        <v>113</v>
      </c>
      <c r="H397" t="s">
        <v>112</v>
      </c>
      <c r="I397" t="s">
        <v>116</v>
      </c>
      <c r="J397">
        <v>14.87349</v>
      </c>
      <c r="K397">
        <v>-90.391810000000007</v>
      </c>
      <c r="L397" t="s">
        <v>35</v>
      </c>
      <c r="M397" t="s">
        <v>78</v>
      </c>
      <c r="N397" s="29">
        <v>240.83600000000001</v>
      </c>
    </row>
    <row r="398" spans="1:14" x14ac:dyDescent="0.25">
      <c r="A398">
        <f>_xlfn.XLOOKUP(B398,[1]Códigos!$F$3:$F$25,[1]Códigos!$E$3:$E$25,,0,1)</f>
        <v>15</v>
      </c>
      <c r="B398" s="28" t="s">
        <v>117</v>
      </c>
      <c r="C398">
        <f>+_xlfn.XLOOKUP(D398,[1]Códigos!$F$26:$F$366,[1]Códigos!$E$26:$E$366,,0,1)</f>
        <v>1501</v>
      </c>
      <c r="D398" t="s">
        <v>307</v>
      </c>
      <c r="E398">
        <v>3</v>
      </c>
      <c r="F398" t="s">
        <v>154</v>
      </c>
      <c r="G398" t="s">
        <v>113</v>
      </c>
      <c r="H398" t="s">
        <v>112</v>
      </c>
      <c r="I398" t="s">
        <v>116</v>
      </c>
      <c r="J398">
        <v>14.87349</v>
      </c>
      <c r="K398">
        <v>-90.391810000000007</v>
      </c>
      <c r="L398" t="s">
        <v>36</v>
      </c>
      <c r="M398" t="s">
        <v>78</v>
      </c>
      <c r="N398" s="29">
        <v>26.5</v>
      </c>
    </row>
    <row r="399" spans="1:14" x14ac:dyDescent="0.25">
      <c r="A399">
        <f>_xlfn.XLOOKUP(B399,[1]Códigos!$F$3:$F$25,[1]Códigos!$E$3:$E$25,,0,1)</f>
        <v>15</v>
      </c>
      <c r="B399" s="28" t="s">
        <v>117</v>
      </c>
      <c r="C399">
        <f>+_xlfn.XLOOKUP(D399,[1]Códigos!$F$26:$F$366,[1]Códigos!$E$26:$E$366,,0,1)</f>
        <v>1501</v>
      </c>
      <c r="D399" t="s">
        <v>307</v>
      </c>
      <c r="E399">
        <v>3</v>
      </c>
      <c r="F399" t="s">
        <v>154</v>
      </c>
      <c r="G399" t="s">
        <v>113</v>
      </c>
      <c r="H399" t="s">
        <v>112</v>
      </c>
      <c r="I399" t="s">
        <v>116</v>
      </c>
      <c r="J399">
        <v>14.87349</v>
      </c>
      <c r="K399">
        <v>-90.391810000000007</v>
      </c>
      <c r="L399" t="s">
        <v>37</v>
      </c>
      <c r="M399" t="s">
        <v>78</v>
      </c>
      <c r="N399" s="29">
        <v>55.3</v>
      </c>
    </row>
    <row r="400" spans="1:14" x14ac:dyDescent="0.25">
      <c r="A400">
        <f>_xlfn.XLOOKUP(B400,[1]Códigos!$F$3:$F$25,[1]Códigos!$E$3:$E$25,,0,1)</f>
        <v>15</v>
      </c>
      <c r="B400" s="28" t="s">
        <v>117</v>
      </c>
      <c r="C400">
        <f>+_xlfn.XLOOKUP(D400,[1]Códigos!$F$26:$F$366,[1]Códigos!$E$26:$E$366,,0,1)</f>
        <v>1501</v>
      </c>
      <c r="D400" t="s">
        <v>307</v>
      </c>
      <c r="E400">
        <v>3</v>
      </c>
      <c r="F400" t="s">
        <v>154</v>
      </c>
      <c r="G400" t="s">
        <v>113</v>
      </c>
      <c r="H400" t="s">
        <v>112</v>
      </c>
      <c r="I400" t="s">
        <v>116</v>
      </c>
      <c r="J400">
        <v>14.87349</v>
      </c>
      <c r="K400">
        <v>-90.391810000000007</v>
      </c>
      <c r="L400" t="s">
        <v>38</v>
      </c>
      <c r="M400" t="s">
        <v>78</v>
      </c>
      <c r="N400" s="29">
        <v>4.4800000000000004</v>
      </c>
    </row>
    <row r="401" spans="1:14" x14ac:dyDescent="0.25">
      <c r="A401">
        <f>_xlfn.XLOOKUP(B401,[1]Códigos!$F$3:$F$25,[1]Códigos!$E$3:$E$25,,0,1)</f>
        <v>15</v>
      </c>
      <c r="B401" s="28" t="s">
        <v>117</v>
      </c>
      <c r="C401">
        <f>+_xlfn.XLOOKUP(D401,[1]Códigos!$F$26:$F$366,[1]Códigos!$E$26:$E$366,,0,1)</f>
        <v>1501</v>
      </c>
      <c r="D401" t="s">
        <v>307</v>
      </c>
      <c r="E401">
        <v>3</v>
      </c>
      <c r="F401" t="s">
        <v>154</v>
      </c>
      <c r="G401" t="s">
        <v>113</v>
      </c>
      <c r="H401" t="s">
        <v>112</v>
      </c>
      <c r="I401" t="s">
        <v>116</v>
      </c>
      <c r="J401">
        <v>14.87349</v>
      </c>
      <c r="K401">
        <v>-90.391810000000007</v>
      </c>
      <c r="L401" t="s">
        <v>39</v>
      </c>
      <c r="M401" t="s">
        <v>78</v>
      </c>
      <c r="N401" s="29">
        <v>5.76</v>
      </c>
    </row>
    <row r="402" spans="1:14" x14ac:dyDescent="0.25">
      <c r="A402">
        <f>_xlfn.XLOOKUP(B402,[1]Códigos!$F$3:$F$25,[1]Códigos!$E$3:$E$25,,0,1)</f>
        <v>15</v>
      </c>
      <c r="B402" s="28" t="s">
        <v>117</v>
      </c>
      <c r="C402">
        <f>+_xlfn.XLOOKUP(D402,[1]Códigos!$F$26:$F$366,[1]Códigos!$E$26:$E$366,,0,1)</f>
        <v>1501</v>
      </c>
      <c r="D402" t="s">
        <v>307</v>
      </c>
      <c r="E402">
        <v>3</v>
      </c>
      <c r="F402" t="s">
        <v>154</v>
      </c>
      <c r="G402" t="s">
        <v>113</v>
      </c>
      <c r="H402" t="s">
        <v>112</v>
      </c>
      <c r="I402" t="s">
        <v>116</v>
      </c>
      <c r="J402">
        <v>14.87349</v>
      </c>
      <c r="K402">
        <v>-90.391810000000007</v>
      </c>
      <c r="L402" t="s">
        <v>40</v>
      </c>
      <c r="M402" t="s">
        <v>78</v>
      </c>
      <c r="N402" s="29">
        <v>5.45</v>
      </c>
    </row>
    <row r="403" spans="1:14" x14ac:dyDescent="0.25">
      <c r="A403">
        <f>_xlfn.XLOOKUP(B403,[1]Códigos!$F$3:$F$25,[1]Códigos!$E$3:$E$25,,0,1)</f>
        <v>15</v>
      </c>
      <c r="B403" s="28" t="s">
        <v>117</v>
      </c>
      <c r="C403">
        <f>+_xlfn.XLOOKUP(D403,[1]Códigos!$F$26:$F$366,[1]Códigos!$E$26:$E$366,,0,1)</f>
        <v>1501</v>
      </c>
      <c r="D403" t="s">
        <v>307</v>
      </c>
      <c r="E403">
        <v>3</v>
      </c>
      <c r="F403" t="s">
        <v>154</v>
      </c>
      <c r="G403" t="s">
        <v>113</v>
      </c>
      <c r="H403" t="s">
        <v>112</v>
      </c>
      <c r="I403" t="s">
        <v>116</v>
      </c>
      <c r="J403">
        <v>14.87349</v>
      </c>
      <c r="K403">
        <v>-90.391810000000007</v>
      </c>
      <c r="L403" t="s">
        <v>41</v>
      </c>
      <c r="M403" t="s">
        <v>78</v>
      </c>
      <c r="N403" s="29">
        <v>4.4800000000000004</v>
      </c>
    </row>
    <row r="404" spans="1:14" x14ac:dyDescent="0.25">
      <c r="A404">
        <f>_xlfn.XLOOKUP(B404,[1]Códigos!$F$3:$F$25,[1]Códigos!$E$3:$E$25,,0,1)</f>
        <v>15</v>
      </c>
      <c r="B404" s="28" t="s">
        <v>117</v>
      </c>
      <c r="C404">
        <f>+_xlfn.XLOOKUP(D404,[1]Códigos!$F$26:$F$366,[1]Códigos!$E$26:$E$366,,0,1)</f>
        <v>1501</v>
      </c>
      <c r="D404" t="s">
        <v>307</v>
      </c>
      <c r="E404">
        <v>3</v>
      </c>
      <c r="F404" t="s">
        <v>154</v>
      </c>
      <c r="G404" t="s">
        <v>113</v>
      </c>
      <c r="H404" t="s">
        <v>112</v>
      </c>
      <c r="I404" t="s">
        <v>116</v>
      </c>
      <c r="J404">
        <v>14.87349</v>
      </c>
      <c r="K404">
        <v>-90.391810000000007</v>
      </c>
      <c r="L404" t="s">
        <v>42</v>
      </c>
      <c r="M404" t="s">
        <v>78</v>
      </c>
      <c r="N404" s="29">
        <v>4.7</v>
      </c>
    </row>
    <row r="405" spans="1:14" x14ac:dyDescent="0.25">
      <c r="A405">
        <f>_xlfn.XLOOKUP(B405,[1]Códigos!$F$3:$F$25,[1]Códigos!$E$3:$E$25,,0,1)</f>
        <v>15</v>
      </c>
      <c r="B405" s="28" t="s">
        <v>117</v>
      </c>
      <c r="C405">
        <f>+_xlfn.XLOOKUP(D405,[1]Códigos!$F$26:$F$366,[1]Códigos!$E$26:$E$366,,0,1)</f>
        <v>1501</v>
      </c>
      <c r="D405" t="s">
        <v>307</v>
      </c>
      <c r="E405">
        <v>3</v>
      </c>
      <c r="F405" t="s">
        <v>154</v>
      </c>
      <c r="G405" t="s">
        <v>113</v>
      </c>
      <c r="H405" t="s">
        <v>112</v>
      </c>
      <c r="I405" t="s">
        <v>116</v>
      </c>
      <c r="J405">
        <v>14.87349</v>
      </c>
      <c r="K405">
        <v>-90.391810000000007</v>
      </c>
      <c r="L405" t="s">
        <v>43</v>
      </c>
      <c r="M405" t="s">
        <v>78</v>
      </c>
      <c r="N405" s="29">
        <v>20.81</v>
      </c>
    </row>
    <row r="406" spans="1:14" x14ac:dyDescent="0.25">
      <c r="A406">
        <f>_xlfn.XLOOKUP(B406,[1]Códigos!$F$3:$F$25,[1]Códigos!$E$3:$E$25,,0,1)</f>
        <v>15</v>
      </c>
      <c r="B406" s="28" t="s">
        <v>117</v>
      </c>
      <c r="C406">
        <f>+_xlfn.XLOOKUP(D406,[1]Códigos!$F$26:$F$366,[1]Códigos!$E$26:$E$366,,0,1)</f>
        <v>1501</v>
      </c>
      <c r="D406" t="s">
        <v>307</v>
      </c>
      <c r="E406">
        <v>3</v>
      </c>
      <c r="F406" t="s">
        <v>154</v>
      </c>
      <c r="G406" t="s">
        <v>113</v>
      </c>
      <c r="H406" t="s">
        <v>112</v>
      </c>
      <c r="I406" t="s">
        <v>116</v>
      </c>
      <c r="J406">
        <v>14.87349</v>
      </c>
      <c r="K406">
        <v>-90.391810000000007</v>
      </c>
      <c r="L406" t="s">
        <v>44</v>
      </c>
      <c r="M406" t="s">
        <v>78</v>
      </c>
      <c r="N406" s="29">
        <v>13.6</v>
      </c>
    </row>
    <row r="407" spans="1:14" x14ac:dyDescent="0.25">
      <c r="A407">
        <f>_xlfn.XLOOKUP(B407,[1]Códigos!$F$3:$F$25,[1]Códigos!$E$3:$E$25,,0,1)</f>
        <v>15</v>
      </c>
      <c r="B407" s="28" t="s">
        <v>117</v>
      </c>
      <c r="C407">
        <f>+_xlfn.XLOOKUP(D407,[1]Códigos!$F$26:$F$366,[1]Códigos!$E$26:$E$366,,0,1)</f>
        <v>1501</v>
      </c>
      <c r="D407" t="s">
        <v>307</v>
      </c>
      <c r="E407">
        <v>3</v>
      </c>
      <c r="F407" t="s">
        <v>154</v>
      </c>
      <c r="G407" t="s">
        <v>113</v>
      </c>
      <c r="H407" t="s">
        <v>112</v>
      </c>
      <c r="I407" t="s">
        <v>116</v>
      </c>
      <c r="J407">
        <v>14.87349</v>
      </c>
      <c r="K407">
        <v>-90.391810000000007</v>
      </c>
      <c r="L407" t="s">
        <v>45</v>
      </c>
      <c r="M407" t="s">
        <v>78</v>
      </c>
      <c r="N407" s="29">
        <v>44.6</v>
      </c>
    </row>
    <row r="408" spans="1:14" x14ac:dyDescent="0.25">
      <c r="A408">
        <f>_xlfn.XLOOKUP(B408,[1]Códigos!$F$3:$F$25,[1]Códigos!$E$3:$E$25,,0,1)</f>
        <v>15</v>
      </c>
      <c r="B408" s="28" t="s">
        <v>117</v>
      </c>
      <c r="C408">
        <f>+_xlfn.XLOOKUP(D408,[1]Códigos!$F$26:$F$366,[1]Códigos!$E$26:$E$366,,0,1)</f>
        <v>1501</v>
      </c>
      <c r="D408" t="s">
        <v>307</v>
      </c>
      <c r="E408">
        <v>3</v>
      </c>
      <c r="F408" t="s">
        <v>154</v>
      </c>
      <c r="G408" t="s">
        <v>113</v>
      </c>
      <c r="H408" t="s">
        <v>112</v>
      </c>
      <c r="I408" t="s">
        <v>116</v>
      </c>
      <c r="J408">
        <v>14.87349</v>
      </c>
      <c r="K408">
        <v>-90.391810000000007</v>
      </c>
      <c r="L408" t="s">
        <v>46</v>
      </c>
      <c r="M408" t="s">
        <v>78</v>
      </c>
      <c r="N408" s="29">
        <v>1.8E-3</v>
      </c>
    </row>
    <row r="409" spans="1:14" x14ac:dyDescent="0.25">
      <c r="A409">
        <f>_xlfn.XLOOKUP(B409,[1]Códigos!$F$3:$F$25,[1]Códigos!$E$3:$E$25,,0,1)</f>
        <v>16</v>
      </c>
      <c r="B409" s="28" t="s">
        <v>89</v>
      </c>
      <c r="C409">
        <f>+_xlfn.XLOOKUP(D409,[1]Códigos!$F$26:$F$366,[1]Códigos!$E$26:$E$366,,0,1)</f>
        <v>1601</v>
      </c>
      <c r="D409" t="s">
        <v>88</v>
      </c>
      <c r="E409">
        <v>3</v>
      </c>
      <c r="F409" t="s">
        <v>154</v>
      </c>
      <c r="G409" t="s">
        <v>87</v>
      </c>
      <c r="H409" t="s">
        <v>86</v>
      </c>
      <c r="I409" t="s">
        <v>85</v>
      </c>
      <c r="J409">
        <v>15.924609</v>
      </c>
      <c r="K409">
        <v>-90.664057</v>
      </c>
      <c r="L409" t="s">
        <v>10</v>
      </c>
      <c r="M409" t="s">
        <v>74</v>
      </c>
      <c r="N409" s="29">
        <v>32.6</v>
      </c>
    </row>
    <row r="410" spans="1:14" x14ac:dyDescent="0.25">
      <c r="A410">
        <f>_xlfn.XLOOKUP(B410,[1]Códigos!$F$3:$F$25,[1]Códigos!$E$3:$E$25,,0,1)</f>
        <v>16</v>
      </c>
      <c r="B410" s="28" t="s">
        <v>89</v>
      </c>
      <c r="C410">
        <f>+_xlfn.XLOOKUP(D410,[1]Códigos!$F$26:$F$366,[1]Códigos!$E$26:$E$366,,0,1)</f>
        <v>1601</v>
      </c>
      <c r="D410" t="s">
        <v>88</v>
      </c>
      <c r="E410">
        <v>3</v>
      </c>
      <c r="F410" t="s">
        <v>154</v>
      </c>
      <c r="G410" t="s">
        <v>87</v>
      </c>
      <c r="H410" t="s">
        <v>86</v>
      </c>
      <c r="I410" t="s">
        <v>85</v>
      </c>
      <c r="J410">
        <v>15.924609</v>
      </c>
      <c r="K410">
        <v>-90.664057</v>
      </c>
      <c r="L410" t="s">
        <v>11</v>
      </c>
      <c r="M410" t="s">
        <v>74</v>
      </c>
      <c r="N410" s="29">
        <v>33.799999999999997</v>
      </c>
    </row>
    <row r="411" spans="1:14" x14ac:dyDescent="0.25">
      <c r="A411">
        <f>_xlfn.XLOOKUP(B411,[1]Códigos!$F$3:$F$25,[1]Códigos!$E$3:$E$25,,0,1)</f>
        <v>16</v>
      </c>
      <c r="B411" s="28" t="s">
        <v>89</v>
      </c>
      <c r="C411">
        <f>+_xlfn.XLOOKUP(D411,[1]Códigos!$F$26:$F$366,[1]Códigos!$E$26:$E$366,,0,1)</f>
        <v>1601</v>
      </c>
      <c r="D411" t="s">
        <v>88</v>
      </c>
      <c r="E411">
        <v>3</v>
      </c>
      <c r="F411" t="s">
        <v>154</v>
      </c>
      <c r="G411" t="s">
        <v>87</v>
      </c>
      <c r="H411" t="s">
        <v>86</v>
      </c>
      <c r="I411" t="s">
        <v>85</v>
      </c>
      <c r="J411">
        <v>15.924609</v>
      </c>
      <c r="K411">
        <v>-90.664057</v>
      </c>
      <c r="L411" t="s">
        <v>12</v>
      </c>
      <c r="M411" t="s">
        <v>75</v>
      </c>
      <c r="N411" s="29">
        <v>56</v>
      </c>
    </row>
    <row r="412" spans="1:14" x14ac:dyDescent="0.25">
      <c r="A412">
        <f>_xlfn.XLOOKUP(B412,[1]Códigos!$F$3:$F$25,[1]Códigos!$E$3:$E$25,,0,1)</f>
        <v>16</v>
      </c>
      <c r="B412" s="28" t="s">
        <v>89</v>
      </c>
      <c r="C412">
        <f>+_xlfn.XLOOKUP(D412,[1]Códigos!$F$26:$F$366,[1]Códigos!$E$26:$E$366,,0,1)</f>
        <v>1601</v>
      </c>
      <c r="D412" t="s">
        <v>88</v>
      </c>
      <c r="E412">
        <v>3</v>
      </c>
      <c r="F412" t="s">
        <v>154</v>
      </c>
      <c r="G412" t="s">
        <v>87</v>
      </c>
      <c r="H412" t="s">
        <v>86</v>
      </c>
      <c r="I412" t="s">
        <v>85</v>
      </c>
      <c r="J412">
        <v>15.924609</v>
      </c>
      <c r="K412">
        <v>-90.664057</v>
      </c>
      <c r="L412" t="s">
        <v>13</v>
      </c>
      <c r="M412" t="s">
        <v>76</v>
      </c>
      <c r="N412" s="29">
        <v>7.93</v>
      </c>
    </row>
    <row r="413" spans="1:14" x14ac:dyDescent="0.25">
      <c r="A413">
        <f>_xlfn.XLOOKUP(B413,[1]Códigos!$F$3:$F$25,[1]Códigos!$E$3:$E$25,,0,1)</f>
        <v>16</v>
      </c>
      <c r="B413" s="28" t="s">
        <v>89</v>
      </c>
      <c r="C413">
        <f>+_xlfn.XLOOKUP(D413,[1]Códigos!$F$26:$F$366,[1]Códigos!$E$26:$E$366,,0,1)</f>
        <v>1601</v>
      </c>
      <c r="D413" t="s">
        <v>88</v>
      </c>
      <c r="E413">
        <v>3</v>
      </c>
      <c r="F413" t="s">
        <v>154</v>
      </c>
      <c r="G413" t="s">
        <v>87</v>
      </c>
      <c r="H413" t="s">
        <v>86</v>
      </c>
      <c r="I413" t="s">
        <v>85</v>
      </c>
      <c r="J413">
        <v>15.924609</v>
      </c>
      <c r="K413">
        <v>-90.664057</v>
      </c>
      <c r="L413" t="s">
        <v>14</v>
      </c>
      <c r="M413" t="s">
        <v>77</v>
      </c>
      <c r="N413" s="29">
        <v>1032</v>
      </c>
    </row>
    <row r="414" spans="1:14" x14ac:dyDescent="0.25">
      <c r="A414">
        <f>_xlfn.XLOOKUP(B414,[1]Códigos!$F$3:$F$25,[1]Códigos!$E$3:$E$25,,0,1)</f>
        <v>16</v>
      </c>
      <c r="B414" s="28" t="s">
        <v>89</v>
      </c>
      <c r="C414">
        <f>+_xlfn.XLOOKUP(D414,[1]Códigos!$F$26:$F$366,[1]Códigos!$E$26:$E$366,,0,1)</f>
        <v>1601</v>
      </c>
      <c r="D414" t="s">
        <v>88</v>
      </c>
      <c r="E414">
        <v>3</v>
      </c>
      <c r="F414" t="s">
        <v>154</v>
      </c>
      <c r="G414" t="s">
        <v>87</v>
      </c>
      <c r="H414" t="s">
        <v>86</v>
      </c>
      <c r="I414" t="s">
        <v>85</v>
      </c>
      <c r="J414">
        <v>15.924609</v>
      </c>
      <c r="K414">
        <v>-90.664057</v>
      </c>
      <c r="L414" t="s">
        <v>15</v>
      </c>
      <c r="M414" t="s">
        <v>78</v>
      </c>
      <c r="N414" s="29">
        <v>506.4</v>
      </c>
    </row>
    <row r="415" spans="1:14" x14ac:dyDescent="0.25">
      <c r="A415">
        <f>_xlfn.XLOOKUP(B415,[1]Códigos!$F$3:$F$25,[1]Códigos!$E$3:$E$25,,0,1)</f>
        <v>16</v>
      </c>
      <c r="B415" s="28" t="s">
        <v>89</v>
      </c>
      <c r="C415">
        <f>+_xlfn.XLOOKUP(D415,[1]Códigos!$F$26:$F$366,[1]Códigos!$E$26:$E$366,,0,1)</f>
        <v>1601</v>
      </c>
      <c r="D415" t="s">
        <v>88</v>
      </c>
      <c r="E415">
        <v>3</v>
      </c>
      <c r="F415" t="s">
        <v>154</v>
      </c>
      <c r="G415" t="s">
        <v>87</v>
      </c>
      <c r="H415" t="s">
        <v>86</v>
      </c>
      <c r="I415" t="s">
        <v>85</v>
      </c>
      <c r="J415">
        <v>15.924609</v>
      </c>
      <c r="K415">
        <v>-90.664057</v>
      </c>
      <c r="L415" t="s">
        <v>16</v>
      </c>
      <c r="M415" t="s">
        <v>79</v>
      </c>
      <c r="N415" s="29">
        <v>0.56100000000000005</v>
      </c>
    </row>
    <row r="416" spans="1:14" x14ac:dyDescent="0.25">
      <c r="A416">
        <f>_xlfn.XLOOKUP(B416,[1]Códigos!$F$3:$F$25,[1]Códigos!$E$3:$E$25,,0,1)</f>
        <v>16</v>
      </c>
      <c r="B416" s="28" t="s">
        <v>89</v>
      </c>
      <c r="C416">
        <f>+_xlfn.XLOOKUP(D416,[1]Códigos!$F$26:$F$366,[1]Códigos!$E$26:$E$366,,0,1)</f>
        <v>1601</v>
      </c>
      <c r="D416" t="s">
        <v>88</v>
      </c>
      <c r="E416">
        <v>3</v>
      </c>
      <c r="F416" t="s">
        <v>154</v>
      </c>
      <c r="G416" t="s">
        <v>87</v>
      </c>
      <c r="H416" t="s">
        <v>86</v>
      </c>
      <c r="I416" t="s">
        <v>85</v>
      </c>
      <c r="J416">
        <v>15.924609</v>
      </c>
      <c r="K416">
        <v>-90.664057</v>
      </c>
      <c r="L416" t="s">
        <v>17</v>
      </c>
      <c r="M416" t="s">
        <v>155</v>
      </c>
      <c r="N416" s="29">
        <v>968.6</v>
      </c>
    </row>
    <row r="417" spans="1:14" x14ac:dyDescent="0.25">
      <c r="A417">
        <f>_xlfn.XLOOKUP(B417,[1]Códigos!$F$3:$F$25,[1]Códigos!$E$3:$E$25,,0,1)</f>
        <v>16</v>
      </c>
      <c r="B417" s="28" t="s">
        <v>89</v>
      </c>
      <c r="C417">
        <f>+_xlfn.XLOOKUP(D417,[1]Códigos!$F$26:$F$366,[1]Códigos!$E$26:$E$366,,0,1)</f>
        <v>1601</v>
      </c>
      <c r="D417" t="s">
        <v>88</v>
      </c>
      <c r="E417">
        <v>3</v>
      </c>
      <c r="F417" t="s">
        <v>154</v>
      </c>
      <c r="G417" t="s">
        <v>87</v>
      </c>
      <c r="H417" t="s">
        <v>86</v>
      </c>
      <c r="I417" t="s">
        <v>85</v>
      </c>
      <c r="J417">
        <v>15.924609</v>
      </c>
      <c r="K417">
        <v>-90.664057</v>
      </c>
      <c r="L417" t="s">
        <v>18</v>
      </c>
      <c r="M417" t="s">
        <v>78</v>
      </c>
      <c r="N417" s="29">
        <v>5.96</v>
      </c>
    </row>
    <row r="418" spans="1:14" x14ac:dyDescent="0.25">
      <c r="A418">
        <f>_xlfn.XLOOKUP(B418,[1]Códigos!$F$3:$F$25,[1]Códigos!$E$3:$E$25,,0,1)</f>
        <v>16</v>
      </c>
      <c r="B418" s="28" t="s">
        <v>89</v>
      </c>
      <c r="C418">
        <f>+_xlfn.XLOOKUP(D418,[1]Códigos!$F$26:$F$366,[1]Códigos!$E$26:$E$366,,0,1)</f>
        <v>1601</v>
      </c>
      <c r="D418" t="s">
        <v>88</v>
      </c>
      <c r="E418">
        <v>3</v>
      </c>
      <c r="F418" t="s">
        <v>154</v>
      </c>
      <c r="G418" t="s">
        <v>87</v>
      </c>
      <c r="H418" t="s">
        <v>86</v>
      </c>
      <c r="I418" t="s">
        <v>85</v>
      </c>
      <c r="J418">
        <v>15.924609</v>
      </c>
      <c r="K418">
        <v>-90.664057</v>
      </c>
      <c r="L418" t="s">
        <v>19</v>
      </c>
      <c r="M418" t="s">
        <v>80</v>
      </c>
      <c r="N418" s="29">
        <v>76.099999999999994</v>
      </c>
    </row>
    <row r="419" spans="1:14" x14ac:dyDescent="0.25">
      <c r="A419">
        <f>_xlfn.XLOOKUP(B419,[1]Códigos!$F$3:$F$25,[1]Códigos!$E$3:$E$25,,0,1)</f>
        <v>16</v>
      </c>
      <c r="B419" s="28" t="s">
        <v>89</v>
      </c>
      <c r="C419">
        <f>+_xlfn.XLOOKUP(D419,[1]Códigos!$F$26:$F$366,[1]Códigos!$E$26:$E$366,,0,1)</f>
        <v>1601</v>
      </c>
      <c r="D419" t="s">
        <v>88</v>
      </c>
      <c r="E419">
        <v>3</v>
      </c>
      <c r="F419" t="s">
        <v>154</v>
      </c>
      <c r="G419" t="s">
        <v>87</v>
      </c>
      <c r="H419" t="s">
        <v>86</v>
      </c>
      <c r="I419" t="s">
        <v>85</v>
      </c>
      <c r="J419">
        <v>15.924609</v>
      </c>
      <c r="K419">
        <v>-90.664057</v>
      </c>
      <c r="L419" t="s">
        <v>20</v>
      </c>
      <c r="M419" t="s">
        <v>81</v>
      </c>
      <c r="N419" s="29">
        <v>0.61</v>
      </c>
    </row>
    <row r="420" spans="1:14" x14ac:dyDescent="0.25">
      <c r="A420">
        <f>_xlfn.XLOOKUP(B420,[1]Códigos!$F$3:$F$25,[1]Códigos!$E$3:$E$25,,0,1)</f>
        <v>16</v>
      </c>
      <c r="B420" s="28" t="s">
        <v>89</v>
      </c>
      <c r="C420">
        <f>+_xlfn.XLOOKUP(D420,[1]Códigos!$F$26:$F$366,[1]Códigos!$E$26:$E$366,,0,1)</f>
        <v>1601</v>
      </c>
      <c r="D420" t="s">
        <v>88</v>
      </c>
      <c r="E420">
        <v>3</v>
      </c>
      <c r="F420" t="s">
        <v>154</v>
      </c>
      <c r="G420" t="s">
        <v>87</v>
      </c>
      <c r="H420" t="s">
        <v>86</v>
      </c>
      <c r="I420" t="s">
        <v>85</v>
      </c>
      <c r="J420">
        <v>15.924609</v>
      </c>
      <c r="K420">
        <v>-90.664057</v>
      </c>
      <c r="L420" t="s">
        <v>21</v>
      </c>
      <c r="M420" t="s">
        <v>21</v>
      </c>
      <c r="N420" s="29" t="s">
        <v>52</v>
      </c>
    </row>
    <row r="421" spans="1:14" x14ac:dyDescent="0.25">
      <c r="A421">
        <f>_xlfn.XLOOKUP(B421,[1]Códigos!$F$3:$F$25,[1]Códigos!$E$3:$E$25,,0,1)</f>
        <v>16</v>
      </c>
      <c r="B421" s="28" t="s">
        <v>89</v>
      </c>
      <c r="C421">
        <f>+_xlfn.XLOOKUP(D421,[1]Códigos!$F$26:$F$366,[1]Códigos!$E$26:$E$366,,0,1)</f>
        <v>1601</v>
      </c>
      <c r="D421" t="s">
        <v>88</v>
      </c>
      <c r="E421">
        <v>3</v>
      </c>
      <c r="F421" t="s">
        <v>154</v>
      </c>
      <c r="G421" t="s">
        <v>87</v>
      </c>
      <c r="H421" t="s">
        <v>86</v>
      </c>
      <c r="I421" t="s">
        <v>85</v>
      </c>
      <c r="J421">
        <v>15.924609</v>
      </c>
      <c r="K421">
        <v>-90.664057</v>
      </c>
      <c r="L421" t="s">
        <v>22</v>
      </c>
      <c r="M421" t="s">
        <v>22</v>
      </c>
      <c r="N421" s="29" t="s">
        <v>90</v>
      </c>
    </row>
    <row r="422" spans="1:14" x14ac:dyDescent="0.25">
      <c r="A422">
        <f>_xlfn.XLOOKUP(B422,[1]Códigos!$F$3:$F$25,[1]Códigos!$E$3:$E$25,,0,1)</f>
        <v>16</v>
      </c>
      <c r="B422" s="28" t="s">
        <v>89</v>
      </c>
      <c r="C422">
        <f>+_xlfn.XLOOKUP(D422,[1]Códigos!$F$26:$F$366,[1]Códigos!$E$26:$E$366,,0,1)</f>
        <v>1601</v>
      </c>
      <c r="D422" t="s">
        <v>88</v>
      </c>
      <c r="E422">
        <v>3</v>
      </c>
      <c r="F422" t="s">
        <v>154</v>
      </c>
      <c r="G422" t="s">
        <v>87</v>
      </c>
      <c r="H422" t="s">
        <v>86</v>
      </c>
      <c r="I422" t="s">
        <v>85</v>
      </c>
      <c r="J422">
        <v>15.924609</v>
      </c>
      <c r="K422">
        <v>-90.664057</v>
      </c>
      <c r="L422" t="s">
        <v>23</v>
      </c>
      <c r="M422" t="s">
        <v>78</v>
      </c>
      <c r="N422" s="29">
        <v>485</v>
      </c>
    </row>
    <row r="423" spans="1:14" x14ac:dyDescent="0.25">
      <c r="A423">
        <f>_xlfn.XLOOKUP(B423,[1]Códigos!$F$3:$F$25,[1]Códigos!$E$3:$E$25,,0,1)</f>
        <v>16</v>
      </c>
      <c r="B423" s="28" t="s">
        <v>89</v>
      </c>
      <c r="C423">
        <f>+_xlfn.XLOOKUP(D423,[1]Códigos!$F$26:$F$366,[1]Códigos!$E$26:$E$366,,0,1)</f>
        <v>1601</v>
      </c>
      <c r="D423" t="s">
        <v>88</v>
      </c>
      <c r="E423">
        <v>3</v>
      </c>
      <c r="F423" t="s">
        <v>154</v>
      </c>
      <c r="G423" t="s">
        <v>87</v>
      </c>
      <c r="H423" t="s">
        <v>86</v>
      </c>
      <c r="I423" t="s">
        <v>85</v>
      </c>
      <c r="J423">
        <v>15.924609</v>
      </c>
      <c r="K423">
        <v>-90.664057</v>
      </c>
      <c r="L423" t="s">
        <v>24</v>
      </c>
      <c r="M423" t="s">
        <v>78</v>
      </c>
      <c r="N423" s="29">
        <v>132.88999999999999</v>
      </c>
    </row>
    <row r="424" spans="1:14" x14ac:dyDescent="0.25">
      <c r="A424">
        <f>_xlfn.XLOOKUP(B424,[1]Códigos!$F$3:$F$25,[1]Códigos!$E$3:$E$25,,0,1)</f>
        <v>16</v>
      </c>
      <c r="B424" s="28" t="s">
        <v>89</v>
      </c>
      <c r="C424">
        <f>+_xlfn.XLOOKUP(D424,[1]Códigos!$F$26:$F$366,[1]Códigos!$E$26:$E$366,,0,1)</f>
        <v>1601</v>
      </c>
      <c r="D424" t="s">
        <v>88</v>
      </c>
      <c r="E424">
        <v>3</v>
      </c>
      <c r="F424" t="s">
        <v>154</v>
      </c>
      <c r="G424" t="s">
        <v>87</v>
      </c>
      <c r="H424" t="s">
        <v>86</v>
      </c>
      <c r="I424" t="s">
        <v>85</v>
      </c>
      <c r="J424">
        <v>15.924609</v>
      </c>
      <c r="K424">
        <v>-90.664057</v>
      </c>
      <c r="L424" t="s">
        <v>25</v>
      </c>
      <c r="M424" t="s">
        <v>78</v>
      </c>
      <c r="N424" s="29">
        <v>5</v>
      </c>
    </row>
    <row r="425" spans="1:14" x14ac:dyDescent="0.25">
      <c r="A425">
        <f>_xlfn.XLOOKUP(B425,[1]Códigos!$F$3:$F$25,[1]Códigos!$E$3:$E$25,,0,1)</f>
        <v>16</v>
      </c>
      <c r="B425" s="28" t="s">
        <v>89</v>
      </c>
      <c r="C425">
        <f>+_xlfn.XLOOKUP(D425,[1]Códigos!$F$26:$F$366,[1]Códigos!$E$26:$E$366,,0,1)</f>
        <v>1601</v>
      </c>
      <c r="D425" t="s">
        <v>88</v>
      </c>
      <c r="E425">
        <v>3</v>
      </c>
      <c r="F425" t="s">
        <v>154</v>
      </c>
      <c r="G425" t="s">
        <v>87</v>
      </c>
      <c r="H425" t="s">
        <v>86</v>
      </c>
      <c r="I425" t="s">
        <v>85</v>
      </c>
      <c r="J425">
        <v>15.924609</v>
      </c>
      <c r="K425">
        <v>-90.664057</v>
      </c>
      <c r="L425" t="s">
        <v>26</v>
      </c>
      <c r="M425" t="s">
        <v>78</v>
      </c>
      <c r="N425" s="29">
        <v>0</v>
      </c>
    </row>
    <row r="426" spans="1:14" x14ac:dyDescent="0.25">
      <c r="A426">
        <f>_xlfn.XLOOKUP(B426,[1]Códigos!$F$3:$F$25,[1]Códigos!$E$3:$E$25,,0,1)</f>
        <v>16</v>
      </c>
      <c r="B426" s="28" t="s">
        <v>89</v>
      </c>
      <c r="C426">
        <f>+_xlfn.XLOOKUP(D426,[1]Códigos!$F$26:$F$366,[1]Códigos!$E$26:$E$366,,0,1)</f>
        <v>1601</v>
      </c>
      <c r="D426" t="s">
        <v>88</v>
      </c>
      <c r="E426">
        <v>3</v>
      </c>
      <c r="F426" t="s">
        <v>154</v>
      </c>
      <c r="G426" t="s">
        <v>87</v>
      </c>
      <c r="H426" t="s">
        <v>86</v>
      </c>
      <c r="I426" t="s">
        <v>85</v>
      </c>
      <c r="J426">
        <v>15.924609</v>
      </c>
      <c r="K426">
        <v>-90.664057</v>
      </c>
      <c r="L426" t="s">
        <v>27</v>
      </c>
      <c r="M426" t="s">
        <v>78</v>
      </c>
      <c r="N426" s="29">
        <v>0</v>
      </c>
    </row>
    <row r="427" spans="1:14" x14ac:dyDescent="0.25">
      <c r="A427">
        <f>_xlfn.XLOOKUP(B427,[1]Códigos!$F$3:$F$25,[1]Códigos!$E$3:$E$25,,0,1)</f>
        <v>16</v>
      </c>
      <c r="B427" s="28" t="s">
        <v>89</v>
      </c>
      <c r="C427">
        <f>+_xlfn.XLOOKUP(D427,[1]Códigos!$F$26:$F$366,[1]Códigos!$E$26:$E$366,,0,1)</f>
        <v>1601</v>
      </c>
      <c r="D427" t="s">
        <v>88</v>
      </c>
      <c r="E427">
        <v>3</v>
      </c>
      <c r="F427" t="s">
        <v>154</v>
      </c>
      <c r="G427" t="s">
        <v>87</v>
      </c>
      <c r="H427" t="s">
        <v>86</v>
      </c>
      <c r="I427" t="s">
        <v>85</v>
      </c>
      <c r="J427">
        <v>15.924609</v>
      </c>
      <c r="K427">
        <v>-90.664057</v>
      </c>
      <c r="L427" t="s">
        <v>28</v>
      </c>
      <c r="M427" t="s">
        <v>78</v>
      </c>
      <c r="N427" s="29">
        <v>2</v>
      </c>
    </row>
    <row r="428" spans="1:14" x14ac:dyDescent="0.25">
      <c r="A428">
        <f>_xlfn.XLOOKUP(B428,[1]Códigos!$F$3:$F$25,[1]Códigos!$E$3:$E$25,,0,1)</f>
        <v>16</v>
      </c>
      <c r="B428" s="28" t="s">
        <v>89</v>
      </c>
      <c r="C428">
        <f>+_xlfn.XLOOKUP(D428,[1]Códigos!$F$26:$F$366,[1]Códigos!$E$26:$E$366,,0,1)</f>
        <v>1601</v>
      </c>
      <c r="D428" t="s">
        <v>88</v>
      </c>
      <c r="E428">
        <v>3</v>
      </c>
      <c r="F428" t="s">
        <v>154</v>
      </c>
      <c r="G428" t="s">
        <v>87</v>
      </c>
      <c r="H428" t="s">
        <v>86</v>
      </c>
      <c r="I428" t="s">
        <v>85</v>
      </c>
      <c r="J428">
        <v>15.924609</v>
      </c>
      <c r="K428">
        <v>-90.664057</v>
      </c>
      <c r="L428" t="s">
        <v>29</v>
      </c>
      <c r="M428" t="s">
        <v>82</v>
      </c>
      <c r="N428" s="29">
        <v>0</v>
      </c>
    </row>
    <row r="429" spans="1:14" x14ac:dyDescent="0.25">
      <c r="A429">
        <f>_xlfn.XLOOKUP(B429,[1]Códigos!$F$3:$F$25,[1]Códigos!$E$3:$E$25,,0,1)</f>
        <v>16</v>
      </c>
      <c r="B429" s="28" t="s">
        <v>89</v>
      </c>
      <c r="C429">
        <f>+_xlfn.XLOOKUP(D429,[1]Códigos!$F$26:$F$366,[1]Códigos!$E$26:$E$366,,0,1)</f>
        <v>1601</v>
      </c>
      <c r="D429" t="s">
        <v>88</v>
      </c>
      <c r="E429">
        <v>3</v>
      </c>
      <c r="F429" t="s">
        <v>154</v>
      </c>
      <c r="G429" t="s">
        <v>87</v>
      </c>
      <c r="H429" t="s">
        <v>86</v>
      </c>
      <c r="I429" t="s">
        <v>85</v>
      </c>
      <c r="J429">
        <v>15.924609</v>
      </c>
      <c r="K429">
        <v>-90.664057</v>
      </c>
      <c r="L429" t="s">
        <v>30</v>
      </c>
      <c r="M429" t="s">
        <v>156</v>
      </c>
      <c r="N429" s="29">
        <v>0</v>
      </c>
    </row>
    <row r="430" spans="1:14" x14ac:dyDescent="0.25">
      <c r="A430">
        <f>_xlfn.XLOOKUP(B430,[1]Códigos!$F$3:$F$25,[1]Códigos!$E$3:$E$25,,0,1)</f>
        <v>16</v>
      </c>
      <c r="B430" s="28" t="s">
        <v>89</v>
      </c>
      <c r="C430">
        <f>+_xlfn.XLOOKUP(D430,[1]Códigos!$F$26:$F$366,[1]Códigos!$E$26:$E$366,,0,1)</f>
        <v>1601</v>
      </c>
      <c r="D430" t="s">
        <v>88</v>
      </c>
      <c r="E430">
        <v>3</v>
      </c>
      <c r="F430" t="s">
        <v>154</v>
      </c>
      <c r="G430" t="s">
        <v>87</v>
      </c>
      <c r="H430" t="s">
        <v>86</v>
      </c>
      <c r="I430" t="s">
        <v>85</v>
      </c>
      <c r="J430">
        <v>15.924609</v>
      </c>
      <c r="K430">
        <v>-90.664057</v>
      </c>
      <c r="L430" t="s">
        <v>31</v>
      </c>
      <c r="M430" t="s">
        <v>78</v>
      </c>
      <c r="N430" s="29">
        <v>0.1</v>
      </c>
    </row>
    <row r="431" spans="1:14" x14ac:dyDescent="0.25">
      <c r="A431">
        <f>_xlfn.XLOOKUP(B431,[1]Códigos!$F$3:$F$25,[1]Códigos!$E$3:$E$25,,0,1)</f>
        <v>16</v>
      </c>
      <c r="B431" s="28" t="s">
        <v>89</v>
      </c>
      <c r="C431">
        <f>+_xlfn.XLOOKUP(D431,[1]Códigos!$F$26:$F$366,[1]Códigos!$E$26:$E$366,,0,1)</f>
        <v>1601</v>
      </c>
      <c r="D431" t="s">
        <v>88</v>
      </c>
      <c r="E431">
        <v>3</v>
      </c>
      <c r="F431" t="s">
        <v>154</v>
      </c>
      <c r="G431" t="s">
        <v>87</v>
      </c>
      <c r="H431" t="s">
        <v>86</v>
      </c>
      <c r="I431" t="s">
        <v>85</v>
      </c>
      <c r="J431">
        <v>15.924609</v>
      </c>
      <c r="K431">
        <v>-90.664057</v>
      </c>
      <c r="L431" t="s">
        <v>32</v>
      </c>
      <c r="M431" t="s">
        <v>78</v>
      </c>
      <c r="N431" s="29">
        <v>0.62</v>
      </c>
    </row>
    <row r="432" spans="1:14" x14ac:dyDescent="0.25">
      <c r="A432">
        <f>_xlfn.XLOOKUP(B432,[1]Códigos!$F$3:$F$25,[1]Códigos!$E$3:$E$25,,0,1)</f>
        <v>16</v>
      </c>
      <c r="B432" s="28" t="s">
        <v>89</v>
      </c>
      <c r="C432">
        <f>+_xlfn.XLOOKUP(D432,[1]Códigos!$F$26:$F$366,[1]Códigos!$E$26:$E$366,,0,1)</f>
        <v>1601</v>
      </c>
      <c r="D432" t="s">
        <v>88</v>
      </c>
      <c r="E432">
        <v>3</v>
      </c>
      <c r="F432" t="s">
        <v>154</v>
      </c>
      <c r="G432" t="s">
        <v>87</v>
      </c>
      <c r="H432" t="s">
        <v>86</v>
      </c>
      <c r="I432" t="s">
        <v>85</v>
      </c>
      <c r="J432">
        <v>15.924609</v>
      </c>
      <c r="K432">
        <v>-90.664057</v>
      </c>
      <c r="L432" t="s">
        <v>33</v>
      </c>
      <c r="M432" t="s">
        <v>78</v>
      </c>
      <c r="N432" s="29" t="s">
        <v>91</v>
      </c>
    </row>
    <row r="433" spans="1:14" x14ac:dyDescent="0.25">
      <c r="A433">
        <f>_xlfn.XLOOKUP(B433,[1]Códigos!$F$3:$F$25,[1]Códigos!$E$3:$E$25,,0,1)</f>
        <v>16</v>
      </c>
      <c r="B433" s="28" t="s">
        <v>89</v>
      </c>
      <c r="C433">
        <f>+_xlfn.XLOOKUP(D433,[1]Códigos!$F$26:$F$366,[1]Códigos!$E$26:$E$366,,0,1)</f>
        <v>1601</v>
      </c>
      <c r="D433" t="s">
        <v>88</v>
      </c>
      <c r="E433">
        <v>3</v>
      </c>
      <c r="F433" t="s">
        <v>154</v>
      </c>
      <c r="G433" t="s">
        <v>87</v>
      </c>
      <c r="H433" t="s">
        <v>86</v>
      </c>
      <c r="I433" t="s">
        <v>85</v>
      </c>
      <c r="J433">
        <v>15.924609</v>
      </c>
      <c r="K433">
        <v>-90.664057</v>
      </c>
      <c r="L433" t="s">
        <v>34</v>
      </c>
      <c r="M433" t="s">
        <v>78</v>
      </c>
      <c r="N433" s="29">
        <v>0</v>
      </c>
    </row>
    <row r="434" spans="1:14" x14ac:dyDescent="0.25">
      <c r="A434">
        <f>_xlfn.XLOOKUP(B434,[1]Códigos!$F$3:$F$25,[1]Códigos!$E$3:$E$25,,0,1)</f>
        <v>16</v>
      </c>
      <c r="B434" s="28" t="s">
        <v>89</v>
      </c>
      <c r="C434">
        <f>+_xlfn.XLOOKUP(D434,[1]Códigos!$F$26:$F$366,[1]Códigos!$E$26:$E$366,,0,1)</f>
        <v>1601</v>
      </c>
      <c r="D434" t="s">
        <v>88</v>
      </c>
      <c r="E434">
        <v>3</v>
      </c>
      <c r="F434" t="s">
        <v>154</v>
      </c>
      <c r="G434" t="s">
        <v>87</v>
      </c>
      <c r="H434" t="s">
        <v>86</v>
      </c>
      <c r="I434" t="s">
        <v>85</v>
      </c>
      <c r="J434">
        <v>15.924609</v>
      </c>
      <c r="K434">
        <v>-90.664057</v>
      </c>
      <c r="L434" t="s">
        <v>35</v>
      </c>
      <c r="M434" t="s">
        <v>78</v>
      </c>
      <c r="N434" s="29">
        <v>132.88999999999999</v>
      </c>
    </row>
    <row r="435" spans="1:14" x14ac:dyDescent="0.25">
      <c r="A435">
        <f>_xlfn.XLOOKUP(B435,[1]Códigos!$F$3:$F$25,[1]Códigos!$E$3:$E$25,,0,1)</f>
        <v>16</v>
      </c>
      <c r="B435" s="28" t="s">
        <v>89</v>
      </c>
      <c r="C435">
        <f>+_xlfn.XLOOKUP(D435,[1]Códigos!$F$26:$F$366,[1]Códigos!$E$26:$E$366,,0,1)</f>
        <v>1601</v>
      </c>
      <c r="D435" t="s">
        <v>88</v>
      </c>
      <c r="E435">
        <v>3</v>
      </c>
      <c r="F435" t="s">
        <v>154</v>
      </c>
      <c r="G435" t="s">
        <v>87</v>
      </c>
      <c r="H435" t="s">
        <v>86</v>
      </c>
      <c r="I435" t="s">
        <v>85</v>
      </c>
      <c r="J435">
        <v>15.924609</v>
      </c>
      <c r="K435">
        <v>-90.664057</v>
      </c>
      <c r="L435" t="s">
        <v>36</v>
      </c>
      <c r="M435" t="s">
        <v>78</v>
      </c>
      <c r="N435" s="29">
        <v>8.4</v>
      </c>
    </row>
    <row r="436" spans="1:14" x14ac:dyDescent="0.25">
      <c r="A436">
        <f>_xlfn.XLOOKUP(B436,[1]Códigos!$F$3:$F$25,[1]Códigos!$E$3:$E$25,,0,1)</f>
        <v>16</v>
      </c>
      <c r="B436" s="28" t="s">
        <v>89</v>
      </c>
      <c r="C436">
        <f>+_xlfn.XLOOKUP(D436,[1]Códigos!$F$26:$F$366,[1]Códigos!$E$26:$E$366,,0,1)</f>
        <v>1601</v>
      </c>
      <c r="D436" t="s">
        <v>88</v>
      </c>
      <c r="E436">
        <v>3</v>
      </c>
      <c r="F436" t="s">
        <v>154</v>
      </c>
      <c r="G436" t="s">
        <v>87</v>
      </c>
      <c r="H436" t="s">
        <v>86</v>
      </c>
      <c r="I436" t="s">
        <v>85</v>
      </c>
      <c r="J436">
        <v>15.924609</v>
      </c>
      <c r="K436">
        <v>-90.664057</v>
      </c>
      <c r="L436" t="s">
        <v>37</v>
      </c>
      <c r="M436" t="s">
        <v>78</v>
      </c>
      <c r="N436" s="29">
        <v>19.899999999999999</v>
      </c>
    </row>
    <row r="437" spans="1:14" x14ac:dyDescent="0.25">
      <c r="A437">
        <f>_xlfn.XLOOKUP(B437,[1]Códigos!$F$3:$F$25,[1]Códigos!$E$3:$E$25,,0,1)</f>
        <v>16</v>
      </c>
      <c r="B437" s="28" t="s">
        <v>89</v>
      </c>
      <c r="C437">
        <f>+_xlfn.XLOOKUP(D437,[1]Códigos!$F$26:$F$366,[1]Códigos!$E$26:$E$366,,0,1)</f>
        <v>1601</v>
      </c>
      <c r="D437" t="s">
        <v>88</v>
      </c>
      <c r="E437">
        <v>3</v>
      </c>
      <c r="F437" t="s">
        <v>154</v>
      </c>
      <c r="G437" t="s">
        <v>87</v>
      </c>
      <c r="H437" t="s">
        <v>86</v>
      </c>
      <c r="I437" t="s">
        <v>85</v>
      </c>
      <c r="J437">
        <v>15.924609</v>
      </c>
      <c r="K437">
        <v>-90.664057</v>
      </c>
      <c r="L437" t="s">
        <v>38</v>
      </c>
      <c r="M437" t="s">
        <v>78</v>
      </c>
      <c r="N437" s="29">
        <v>7.1999999999999995E-2</v>
      </c>
    </row>
    <row r="438" spans="1:14" x14ac:dyDescent="0.25">
      <c r="A438">
        <f>_xlfn.XLOOKUP(B438,[1]Códigos!$F$3:$F$25,[1]Códigos!$E$3:$E$25,,0,1)</f>
        <v>16</v>
      </c>
      <c r="B438" s="28" t="s">
        <v>89</v>
      </c>
      <c r="C438">
        <f>+_xlfn.XLOOKUP(D438,[1]Códigos!$F$26:$F$366,[1]Códigos!$E$26:$E$366,,0,1)</f>
        <v>1601</v>
      </c>
      <c r="D438" t="s">
        <v>88</v>
      </c>
      <c r="E438">
        <v>3</v>
      </c>
      <c r="F438" t="s">
        <v>154</v>
      </c>
      <c r="G438" t="s">
        <v>87</v>
      </c>
      <c r="H438" t="s">
        <v>86</v>
      </c>
      <c r="I438" t="s">
        <v>85</v>
      </c>
      <c r="J438">
        <v>15.924609</v>
      </c>
      <c r="K438">
        <v>-90.664057</v>
      </c>
      <c r="L438" t="s">
        <v>39</v>
      </c>
      <c r="M438" t="s">
        <v>78</v>
      </c>
      <c r="N438" s="29">
        <v>9.1999999999999998E-2</v>
      </c>
    </row>
    <row r="439" spans="1:14" x14ac:dyDescent="0.25">
      <c r="A439">
        <f>_xlfn.XLOOKUP(B439,[1]Códigos!$F$3:$F$25,[1]Códigos!$E$3:$E$25,,0,1)</f>
        <v>16</v>
      </c>
      <c r="B439" s="28" t="s">
        <v>89</v>
      </c>
      <c r="C439">
        <f>+_xlfn.XLOOKUP(D439,[1]Códigos!$F$26:$F$366,[1]Códigos!$E$26:$E$366,,0,1)</f>
        <v>1601</v>
      </c>
      <c r="D439" t="s">
        <v>88</v>
      </c>
      <c r="E439">
        <v>3</v>
      </c>
      <c r="F439" t="s">
        <v>154</v>
      </c>
      <c r="G439" t="s">
        <v>87</v>
      </c>
      <c r="H439" t="s">
        <v>86</v>
      </c>
      <c r="I439" t="s">
        <v>85</v>
      </c>
      <c r="J439">
        <v>15.924609</v>
      </c>
      <c r="K439">
        <v>-90.664057</v>
      </c>
      <c r="L439" t="s">
        <v>40</v>
      </c>
      <c r="M439" t="s">
        <v>78</v>
      </c>
      <c r="N439" s="29">
        <v>8.6999999999999994E-2</v>
      </c>
    </row>
    <row r="440" spans="1:14" x14ac:dyDescent="0.25">
      <c r="A440">
        <f>_xlfn.XLOOKUP(B440,[1]Códigos!$F$3:$F$25,[1]Códigos!$E$3:$E$25,,0,1)</f>
        <v>16</v>
      </c>
      <c r="B440" s="28" t="s">
        <v>89</v>
      </c>
      <c r="C440">
        <f>+_xlfn.XLOOKUP(D440,[1]Códigos!$F$26:$F$366,[1]Códigos!$E$26:$E$366,,0,1)</f>
        <v>1601</v>
      </c>
      <c r="D440" t="s">
        <v>88</v>
      </c>
      <c r="E440">
        <v>3</v>
      </c>
      <c r="F440" t="s">
        <v>154</v>
      </c>
      <c r="G440" t="s">
        <v>87</v>
      </c>
      <c r="H440" t="s">
        <v>86</v>
      </c>
      <c r="I440" t="s">
        <v>85</v>
      </c>
      <c r="J440">
        <v>15.924609</v>
      </c>
      <c r="K440">
        <v>-90.664057</v>
      </c>
      <c r="L440" t="s">
        <v>41</v>
      </c>
      <c r="M440" t="s">
        <v>78</v>
      </c>
      <c r="N440" s="29">
        <v>7.1999999999999995E-2</v>
      </c>
    </row>
    <row r="441" spans="1:14" x14ac:dyDescent="0.25">
      <c r="A441">
        <f>_xlfn.XLOOKUP(B441,[1]Códigos!$F$3:$F$25,[1]Códigos!$E$3:$E$25,,0,1)</f>
        <v>16</v>
      </c>
      <c r="B441" s="28" t="s">
        <v>89</v>
      </c>
      <c r="C441">
        <f>+_xlfn.XLOOKUP(D441,[1]Códigos!$F$26:$F$366,[1]Códigos!$E$26:$E$366,,0,1)</f>
        <v>1601</v>
      </c>
      <c r="D441" t="s">
        <v>88</v>
      </c>
      <c r="E441">
        <v>3</v>
      </c>
      <c r="F441" t="s">
        <v>154</v>
      </c>
      <c r="G441" t="s">
        <v>87</v>
      </c>
      <c r="H441" t="s">
        <v>86</v>
      </c>
      <c r="I441" t="s">
        <v>85</v>
      </c>
      <c r="J441">
        <v>15.924609</v>
      </c>
      <c r="K441">
        <v>-90.664057</v>
      </c>
      <c r="L441" t="s">
        <v>42</v>
      </c>
      <c r="M441" t="s">
        <v>78</v>
      </c>
      <c r="N441" s="29">
        <v>0.4</v>
      </c>
    </row>
    <row r="442" spans="1:14" x14ac:dyDescent="0.25">
      <c r="A442">
        <f>_xlfn.XLOOKUP(B442,[1]Códigos!$F$3:$F$25,[1]Códigos!$E$3:$E$25,,0,1)</f>
        <v>16</v>
      </c>
      <c r="B442" s="28" t="s">
        <v>89</v>
      </c>
      <c r="C442">
        <f>+_xlfn.XLOOKUP(D442,[1]Códigos!$F$26:$F$366,[1]Códigos!$E$26:$E$366,,0,1)</f>
        <v>1601</v>
      </c>
      <c r="D442" t="s">
        <v>88</v>
      </c>
      <c r="E442">
        <v>3</v>
      </c>
      <c r="F442" t="s">
        <v>154</v>
      </c>
      <c r="G442" t="s">
        <v>87</v>
      </c>
      <c r="H442" t="s">
        <v>86</v>
      </c>
      <c r="I442" t="s">
        <v>85</v>
      </c>
      <c r="J442">
        <v>15.924609</v>
      </c>
      <c r="K442">
        <v>-90.664057</v>
      </c>
      <c r="L442" t="s">
        <v>43</v>
      </c>
      <c r="M442" t="s">
        <v>78</v>
      </c>
      <c r="N442" s="29">
        <v>1.77</v>
      </c>
    </row>
    <row r="443" spans="1:14" x14ac:dyDescent="0.25">
      <c r="A443">
        <f>_xlfn.XLOOKUP(B443,[1]Códigos!$F$3:$F$25,[1]Códigos!$E$3:$E$25,,0,1)</f>
        <v>16</v>
      </c>
      <c r="B443" s="28" t="s">
        <v>89</v>
      </c>
      <c r="C443">
        <f>+_xlfn.XLOOKUP(D443,[1]Códigos!$F$26:$F$366,[1]Códigos!$E$26:$E$366,,0,1)</f>
        <v>1601</v>
      </c>
      <c r="D443" t="s">
        <v>88</v>
      </c>
      <c r="E443">
        <v>3</v>
      </c>
      <c r="F443" t="s">
        <v>154</v>
      </c>
      <c r="G443" t="s">
        <v>87</v>
      </c>
      <c r="H443" t="s">
        <v>86</v>
      </c>
      <c r="I443" t="s">
        <v>85</v>
      </c>
      <c r="J443">
        <v>15.924609</v>
      </c>
      <c r="K443">
        <v>-90.664057</v>
      </c>
      <c r="L443" t="s">
        <v>44</v>
      </c>
      <c r="M443" t="s">
        <v>78</v>
      </c>
      <c r="N443" s="29">
        <v>3.3000000000000002E-2</v>
      </c>
    </row>
    <row r="444" spans="1:14" x14ac:dyDescent="0.25">
      <c r="A444">
        <f>_xlfn.XLOOKUP(B444,[1]Códigos!$F$3:$F$25,[1]Códigos!$E$3:$E$25,,0,1)</f>
        <v>16</v>
      </c>
      <c r="B444" s="28" t="s">
        <v>89</v>
      </c>
      <c r="C444">
        <f>+_xlfn.XLOOKUP(D444,[1]Códigos!$F$26:$F$366,[1]Códigos!$E$26:$E$366,,0,1)</f>
        <v>1601</v>
      </c>
      <c r="D444" t="s">
        <v>88</v>
      </c>
      <c r="E444">
        <v>3</v>
      </c>
      <c r="F444" t="s">
        <v>154</v>
      </c>
      <c r="G444" t="s">
        <v>87</v>
      </c>
      <c r="H444" t="s">
        <v>86</v>
      </c>
      <c r="I444" t="s">
        <v>85</v>
      </c>
      <c r="J444">
        <v>15.924609</v>
      </c>
      <c r="K444">
        <v>-90.664057</v>
      </c>
      <c r="L444" t="s">
        <v>45</v>
      </c>
      <c r="M444" t="s">
        <v>78</v>
      </c>
      <c r="N444" s="29">
        <v>0.109</v>
      </c>
    </row>
    <row r="445" spans="1:14" x14ac:dyDescent="0.25">
      <c r="A445">
        <f>_xlfn.XLOOKUP(B445,[1]Códigos!$F$3:$F$25,[1]Códigos!$E$3:$E$25,,0,1)</f>
        <v>16</v>
      </c>
      <c r="B445" s="28" t="s">
        <v>89</v>
      </c>
      <c r="C445">
        <f>+_xlfn.XLOOKUP(D445,[1]Códigos!$F$26:$F$366,[1]Códigos!$E$26:$E$366,,0,1)</f>
        <v>1601</v>
      </c>
      <c r="D445" t="s">
        <v>88</v>
      </c>
      <c r="E445">
        <v>3</v>
      </c>
      <c r="F445" t="s">
        <v>154</v>
      </c>
      <c r="G445" t="s">
        <v>87</v>
      </c>
      <c r="H445" t="s">
        <v>86</v>
      </c>
      <c r="I445" t="s">
        <v>85</v>
      </c>
      <c r="J445">
        <v>15.924609</v>
      </c>
      <c r="K445">
        <v>-90.664057</v>
      </c>
      <c r="L445" t="s">
        <v>46</v>
      </c>
      <c r="M445" t="s">
        <v>78</v>
      </c>
      <c r="N445" s="29">
        <v>0</v>
      </c>
    </row>
    <row r="446" spans="1:14" x14ac:dyDescent="0.25">
      <c r="A446">
        <f>_xlfn.XLOOKUP(B446,[1]Códigos!$F$3:$F$25,[1]Códigos!$E$3:$E$25,,0,1)</f>
        <v>16</v>
      </c>
      <c r="B446" s="28" t="s">
        <v>89</v>
      </c>
      <c r="C446">
        <f>+_xlfn.XLOOKUP(D446,[1]Códigos!$F$26:$F$366,[1]Códigos!$E$26:$E$366,,0,1)</f>
        <v>1602</v>
      </c>
      <c r="D446" t="s">
        <v>107</v>
      </c>
      <c r="E446">
        <v>3</v>
      </c>
      <c r="F446" t="s">
        <v>154</v>
      </c>
      <c r="G446" t="s">
        <v>106</v>
      </c>
      <c r="H446" t="s">
        <v>105</v>
      </c>
      <c r="I446" t="s">
        <v>104</v>
      </c>
      <c r="J446">
        <v>15.372014999999999</v>
      </c>
      <c r="K446">
        <v>-90.438323999999994</v>
      </c>
      <c r="L446" t="s">
        <v>10</v>
      </c>
      <c r="M446" t="s">
        <v>74</v>
      </c>
      <c r="N446" s="29">
        <v>24.8</v>
      </c>
    </row>
    <row r="447" spans="1:14" x14ac:dyDescent="0.25">
      <c r="A447">
        <f>_xlfn.XLOOKUP(B447,[1]Códigos!$F$3:$F$25,[1]Códigos!$E$3:$E$25,,0,1)</f>
        <v>16</v>
      </c>
      <c r="B447" s="28" t="s">
        <v>89</v>
      </c>
      <c r="C447">
        <f>+_xlfn.XLOOKUP(D447,[1]Códigos!$F$26:$F$366,[1]Códigos!$E$26:$E$366,,0,1)</f>
        <v>1602</v>
      </c>
      <c r="D447" t="s">
        <v>107</v>
      </c>
      <c r="E447">
        <v>3</v>
      </c>
      <c r="F447" t="s">
        <v>154</v>
      </c>
      <c r="G447" t="s">
        <v>106</v>
      </c>
      <c r="H447" t="s">
        <v>105</v>
      </c>
      <c r="I447" t="s">
        <v>104</v>
      </c>
      <c r="J447">
        <v>15.372014999999999</v>
      </c>
      <c r="K447">
        <v>-90.438323999999994</v>
      </c>
      <c r="L447" t="s">
        <v>11</v>
      </c>
      <c r="M447" t="s">
        <v>74</v>
      </c>
      <c r="N447" s="29">
        <v>29.8</v>
      </c>
    </row>
    <row r="448" spans="1:14" x14ac:dyDescent="0.25">
      <c r="A448">
        <f>_xlfn.XLOOKUP(B448,[1]Códigos!$F$3:$F$25,[1]Códigos!$E$3:$E$25,,0,1)</f>
        <v>16</v>
      </c>
      <c r="B448" s="28" t="s">
        <v>89</v>
      </c>
      <c r="C448">
        <f>+_xlfn.XLOOKUP(D448,[1]Códigos!$F$26:$F$366,[1]Códigos!$E$26:$E$366,,0,1)</f>
        <v>1602</v>
      </c>
      <c r="D448" t="s">
        <v>107</v>
      </c>
      <c r="E448">
        <v>3</v>
      </c>
      <c r="F448" t="s">
        <v>154</v>
      </c>
      <c r="G448" t="s">
        <v>106</v>
      </c>
      <c r="H448" t="s">
        <v>105</v>
      </c>
      <c r="I448" t="s">
        <v>104</v>
      </c>
      <c r="J448">
        <v>15.372014999999999</v>
      </c>
      <c r="K448">
        <v>-90.438323999999994</v>
      </c>
      <c r="L448" t="s">
        <v>12</v>
      </c>
      <c r="M448" t="s">
        <v>75</v>
      </c>
      <c r="N448" s="29">
        <v>49</v>
      </c>
    </row>
    <row r="449" spans="1:14" x14ac:dyDescent="0.25">
      <c r="A449">
        <f>_xlfn.XLOOKUP(B449,[1]Códigos!$F$3:$F$25,[1]Códigos!$E$3:$E$25,,0,1)</f>
        <v>16</v>
      </c>
      <c r="B449" s="28" t="s">
        <v>89</v>
      </c>
      <c r="C449">
        <f>+_xlfn.XLOOKUP(D449,[1]Códigos!$F$26:$F$366,[1]Códigos!$E$26:$E$366,,0,1)</f>
        <v>1602</v>
      </c>
      <c r="D449" t="s">
        <v>107</v>
      </c>
      <c r="E449">
        <v>3</v>
      </c>
      <c r="F449" t="s">
        <v>154</v>
      </c>
      <c r="G449" t="s">
        <v>106</v>
      </c>
      <c r="H449" t="s">
        <v>105</v>
      </c>
      <c r="I449" t="s">
        <v>104</v>
      </c>
      <c r="J449">
        <v>15.372014999999999</v>
      </c>
      <c r="K449">
        <v>-90.438323999999994</v>
      </c>
      <c r="L449" t="s">
        <v>13</v>
      </c>
      <c r="M449" t="s">
        <v>76</v>
      </c>
      <c r="N449" s="29">
        <v>7.67</v>
      </c>
    </row>
    <row r="450" spans="1:14" x14ac:dyDescent="0.25">
      <c r="A450">
        <f>_xlfn.XLOOKUP(B450,[1]Códigos!$F$3:$F$25,[1]Códigos!$E$3:$E$25,,0,1)</f>
        <v>16</v>
      </c>
      <c r="B450" s="28" t="s">
        <v>89</v>
      </c>
      <c r="C450">
        <f>+_xlfn.XLOOKUP(D450,[1]Códigos!$F$26:$F$366,[1]Códigos!$E$26:$E$366,,0,1)</f>
        <v>1602</v>
      </c>
      <c r="D450" t="s">
        <v>107</v>
      </c>
      <c r="E450">
        <v>3</v>
      </c>
      <c r="F450" t="s">
        <v>154</v>
      </c>
      <c r="G450" t="s">
        <v>106</v>
      </c>
      <c r="H450" t="s">
        <v>105</v>
      </c>
      <c r="I450" t="s">
        <v>104</v>
      </c>
      <c r="J450">
        <v>15.372014999999999</v>
      </c>
      <c r="K450">
        <v>-90.438323999999994</v>
      </c>
      <c r="L450" t="s">
        <v>14</v>
      </c>
      <c r="M450" t="s">
        <v>77</v>
      </c>
      <c r="N450" s="29">
        <v>344</v>
      </c>
    </row>
    <row r="451" spans="1:14" x14ac:dyDescent="0.25">
      <c r="A451">
        <f>_xlfn.XLOOKUP(B451,[1]Códigos!$F$3:$F$25,[1]Códigos!$E$3:$E$25,,0,1)</f>
        <v>16</v>
      </c>
      <c r="B451" s="28" t="s">
        <v>89</v>
      </c>
      <c r="C451">
        <f>+_xlfn.XLOOKUP(D451,[1]Códigos!$F$26:$F$366,[1]Códigos!$E$26:$E$366,,0,1)</f>
        <v>1602</v>
      </c>
      <c r="D451" t="s">
        <v>107</v>
      </c>
      <c r="E451">
        <v>3</v>
      </c>
      <c r="F451" t="s">
        <v>154</v>
      </c>
      <c r="G451" t="s">
        <v>106</v>
      </c>
      <c r="H451" t="s">
        <v>105</v>
      </c>
      <c r="I451" t="s">
        <v>104</v>
      </c>
      <c r="J451">
        <v>15.372014999999999</v>
      </c>
      <c r="K451">
        <v>-90.438323999999994</v>
      </c>
      <c r="L451" t="s">
        <v>15</v>
      </c>
      <c r="M451" t="s">
        <v>78</v>
      </c>
      <c r="N451" s="29">
        <v>169.1</v>
      </c>
    </row>
    <row r="452" spans="1:14" x14ac:dyDescent="0.25">
      <c r="A452">
        <f>_xlfn.XLOOKUP(B452,[1]Códigos!$F$3:$F$25,[1]Códigos!$E$3:$E$25,,0,1)</f>
        <v>16</v>
      </c>
      <c r="B452" s="28" t="s">
        <v>89</v>
      </c>
      <c r="C452">
        <f>+_xlfn.XLOOKUP(D452,[1]Códigos!$F$26:$F$366,[1]Códigos!$E$26:$E$366,,0,1)</f>
        <v>1602</v>
      </c>
      <c r="D452" t="s">
        <v>107</v>
      </c>
      <c r="E452">
        <v>3</v>
      </c>
      <c r="F452" t="s">
        <v>154</v>
      </c>
      <c r="G452" t="s">
        <v>106</v>
      </c>
      <c r="H452" t="s">
        <v>105</v>
      </c>
      <c r="I452" t="s">
        <v>104</v>
      </c>
      <c r="J452">
        <v>15.372014999999999</v>
      </c>
      <c r="K452">
        <v>-90.438323999999994</v>
      </c>
      <c r="L452" t="s">
        <v>16</v>
      </c>
      <c r="M452" t="s">
        <v>79</v>
      </c>
      <c r="N452" s="29">
        <v>0.215</v>
      </c>
    </row>
    <row r="453" spans="1:14" x14ac:dyDescent="0.25">
      <c r="A453">
        <f>_xlfn.XLOOKUP(B453,[1]Códigos!$F$3:$F$25,[1]Códigos!$E$3:$E$25,,0,1)</f>
        <v>16</v>
      </c>
      <c r="B453" s="28" t="s">
        <v>89</v>
      </c>
      <c r="C453">
        <f>+_xlfn.XLOOKUP(D453,[1]Códigos!$F$26:$F$366,[1]Códigos!$E$26:$E$366,,0,1)</f>
        <v>1602</v>
      </c>
      <c r="D453" t="s">
        <v>107</v>
      </c>
      <c r="E453">
        <v>3</v>
      </c>
      <c r="F453" t="s">
        <v>154</v>
      </c>
      <c r="G453" t="s">
        <v>106</v>
      </c>
      <c r="H453" t="s">
        <v>105</v>
      </c>
      <c r="I453" t="s">
        <v>104</v>
      </c>
      <c r="J453">
        <v>15.372014999999999</v>
      </c>
      <c r="K453">
        <v>-90.438323999999994</v>
      </c>
      <c r="L453" t="s">
        <v>17</v>
      </c>
      <c r="M453" t="s">
        <v>155</v>
      </c>
      <c r="N453" s="29">
        <v>2.907</v>
      </c>
    </row>
    <row r="454" spans="1:14" x14ac:dyDescent="0.25">
      <c r="A454">
        <f>_xlfn.XLOOKUP(B454,[1]Códigos!$F$3:$F$25,[1]Códigos!$E$3:$E$25,,0,1)</f>
        <v>16</v>
      </c>
      <c r="B454" s="28" t="s">
        <v>89</v>
      </c>
      <c r="C454">
        <f>+_xlfn.XLOOKUP(D454,[1]Códigos!$F$26:$F$366,[1]Códigos!$E$26:$E$366,,0,1)</f>
        <v>1602</v>
      </c>
      <c r="D454" t="s">
        <v>107</v>
      </c>
      <c r="E454">
        <v>3</v>
      </c>
      <c r="F454" t="s">
        <v>154</v>
      </c>
      <c r="G454" t="s">
        <v>106</v>
      </c>
      <c r="H454" t="s">
        <v>105</v>
      </c>
      <c r="I454" t="s">
        <v>104</v>
      </c>
      <c r="J454">
        <v>15.372014999999999</v>
      </c>
      <c r="K454">
        <v>-90.438323999999994</v>
      </c>
      <c r="L454" t="s">
        <v>18</v>
      </c>
      <c r="M454" t="s">
        <v>78</v>
      </c>
      <c r="N454" s="29">
        <v>6.56</v>
      </c>
    </row>
    <row r="455" spans="1:14" x14ac:dyDescent="0.25">
      <c r="A455">
        <f>_xlfn.XLOOKUP(B455,[1]Códigos!$F$3:$F$25,[1]Códigos!$E$3:$E$25,,0,1)</f>
        <v>16</v>
      </c>
      <c r="B455" s="28" t="s">
        <v>89</v>
      </c>
      <c r="C455">
        <f>+_xlfn.XLOOKUP(D455,[1]Códigos!$F$26:$F$366,[1]Códigos!$E$26:$E$366,,0,1)</f>
        <v>1602</v>
      </c>
      <c r="D455" t="s">
        <v>107</v>
      </c>
      <c r="E455">
        <v>3</v>
      </c>
      <c r="F455" t="s">
        <v>154</v>
      </c>
      <c r="G455" t="s">
        <v>106</v>
      </c>
      <c r="H455" t="s">
        <v>105</v>
      </c>
      <c r="I455" t="s">
        <v>104</v>
      </c>
      <c r="J455">
        <v>15.372014999999999</v>
      </c>
      <c r="K455">
        <v>-90.438323999999994</v>
      </c>
      <c r="L455" t="s">
        <v>19</v>
      </c>
      <c r="M455" t="s">
        <v>80</v>
      </c>
      <c r="N455" s="29">
        <v>84.7</v>
      </c>
    </row>
    <row r="456" spans="1:14" x14ac:dyDescent="0.25">
      <c r="A456">
        <f>_xlfn.XLOOKUP(B456,[1]Códigos!$F$3:$F$25,[1]Códigos!$E$3:$E$25,,0,1)</f>
        <v>16</v>
      </c>
      <c r="B456" s="28" t="s">
        <v>89</v>
      </c>
      <c r="C456">
        <f>+_xlfn.XLOOKUP(D456,[1]Códigos!$F$26:$F$366,[1]Códigos!$E$26:$E$366,,0,1)</f>
        <v>1602</v>
      </c>
      <c r="D456" t="s">
        <v>107</v>
      </c>
      <c r="E456">
        <v>3</v>
      </c>
      <c r="F456" t="s">
        <v>154</v>
      </c>
      <c r="G456" t="s">
        <v>106</v>
      </c>
      <c r="H456" t="s">
        <v>105</v>
      </c>
      <c r="I456" t="s">
        <v>104</v>
      </c>
      <c r="J456">
        <v>15.372014999999999</v>
      </c>
      <c r="K456">
        <v>-90.438323999999994</v>
      </c>
      <c r="L456" t="s">
        <v>20</v>
      </c>
      <c r="M456" t="s">
        <v>81</v>
      </c>
      <c r="N456" s="29">
        <v>89.1</v>
      </c>
    </row>
    <row r="457" spans="1:14" x14ac:dyDescent="0.25">
      <c r="A457">
        <f>_xlfn.XLOOKUP(B457,[1]Códigos!$F$3:$F$25,[1]Códigos!$E$3:$E$25,,0,1)</f>
        <v>16</v>
      </c>
      <c r="B457" s="28" t="s">
        <v>89</v>
      </c>
      <c r="C457">
        <f>+_xlfn.XLOOKUP(D457,[1]Códigos!$F$26:$F$366,[1]Códigos!$E$26:$E$366,,0,1)</f>
        <v>1602</v>
      </c>
      <c r="D457" t="s">
        <v>107</v>
      </c>
      <c r="E457">
        <v>3</v>
      </c>
      <c r="F457" t="s">
        <v>154</v>
      </c>
      <c r="G457" t="s">
        <v>106</v>
      </c>
      <c r="H457" t="s">
        <v>105</v>
      </c>
      <c r="I457" t="s">
        <v>104</v>
      </c>
      <c r="J457">
        <v>15.372014999999999</v>
      </c>
      <c r="K457">
        <v>-90.438323999999994</v>
      </c>
      <c r="L457" t="s">
        <v>21</v>
      </c>
      <c r="M457" t="s">
        <v>21</v>
      </c>
      <c r="N457" s="29" t="s">
        <v>108</v>
      </c>
    </row>
    <row r="458" spans="1:14" x14ac:dyDescent="0.25">
      <c r="A458">
        <f>_xlfn.XLOOKUP(B458,[1]Códigos!$F$3:$F$25,[1]Códigos!$E$3:$E$25,,0,1)</f>
        <v>16</v>
      </c>
      <c r="B458" s="28" t="s">
        <v>89</v>
      </c>
      <c r="C458">
        <f>+_xlfn.XLOOKUP(D458,[1]Códigos!$F$26:$F$366,[1]Códigos!$E$26:$E$366,,0,1)</f>
        <v>1602</v>
      </c>
      <c r="D458" t="s">
        <v>107</v>
      </c>
      <c r="E458">
        <v>3</v>
      </c>
      <c r="F458" t="s">
        <v>154</v>
      </c>
      <c r="G458" t="s">
        <v>106</v>
      </c>
      <c r="H458" t="s">
        <v>105</v>
      </c>
      <c r="I458" t="s">
        <v>104</v>
      </c>
      <c r="J458">
        <v>15.372014999999999</v>
      </c>
      <c r="K458">
        <v>-90.438323999999994</v>
      </c>
      <c r="L458" t="s">
        <v>22</v>
      </c>
      <c r="M458" t="s">
        <v>22</v>
      </c>
      <c r="N458" s="29" t="s">
        <v>109</v>
      </c>
    </row>
    <row r="459" spans="1:14" x14ac:dyDescent="0.25">
      <c r="A459">
        <f>_xlfn.XLOOKUP(B459,[1]Códigos!$F$3:$F$25,[1]Códigos!$E$3:$E$25,,0,1)</f>
        <v>16</v>
      </c>
      <c r="B459" s="28" t="s">
        <v>89</v>
      </c>
      <c r="C459">
        <f>+_xlfn.XLOOKUP(D459,[1]Códigos!$F$26:$F$366,[1]Códigos!$E$26:$E$366,,0,1)</f>
        <v>1602</v>
      </c>
      <c r="D459" t="s">
        <v>107</v>
      </c>
      <c r="E459">
        <v>3</v>
      </c>
      <c r="F459" t="s">
        <v>154</v>
      </c>
      <c r="G459" t="s">
        <v>106</v>
      </c>
      <c r="H459" t="s">
        <v>105</v>
      </c>
      <c r="I459" t="s">
        <v>104</v>
      </c>
      <c r="J459">
        <v>15.372014999999999</v>
      </c>
      <c r="K459">
        <v>-90.438323999999994</v>
      </c>
      <c r="L459" t="s">
        <v>23</v>
      </c>
      <c r="M459" t="s">
        <v>78</v>
      </c>
      <c r="N459" s="29">
        <v>190.8</v>
      </c>
    </row>
    <row r="460" spans="1:14" x14ac:dyDescent="0.25">
      <c r="A460">
        <f>_xlfn.XLOOKUP(B460,[1]Códigos!$F$3:$F$25,[1]Códigos!$E$3:$E$25,,0,1)</f>
        <v>16</v>
      </c>
      <c r="B460" s="28" t="s">
        <v>89</v>
      </c>
      <c r="C460">
        <f>+_xlfn.XLOOKUP(D460,[1]Códigos!$F$26:$F$366,[1]Códigos!$E$26:$E$366,,0,1)</f>
        <v>1602</v>
      </c>
      <c r="D460" t="s">
        <v>107</v>
      </c>
      <c r="E460">
        <v>3</v>
      </c>
      <c r="F460" t="s">
        <v>154</v>
      </c>
      <c r="G460" t="s">
        <v>106</v>
      </c>
      <c r="H460" t="s">
        <v>105</v>
      </c>
      <c r="I460" t="s">
        <v>104</v>
      </c>
      <c r="J460">
        <v>15.372014999999999</v>
      </c>
      <c r="K460">
        <v>-90.438323999999994</v>
      </c>
      <c r="L460" t="s">
        <v>24</v>
      </c>
      <c r="M460" t="s">
        <v>78</v>
      </c>
      <c r="N460" s="29">
        <v>168.21</v>
      </c>
    </row>
    <row r="461" spans="1:14" x14ac:dyDescent="0.25">
      <c r="A461">
        <f>_xlfn.XLOOKUP(B461,[1]Códigos!$F$3:$F$25,[1]Códigos!$E$3:$E$25,,0,1)</f>
        <v>16</v>
      </c>
      <c r="B461" s="28" t="s">
        <v>89</v>
      </c>
      <c r="C461">
        <f>+_xlfn.XLOOKUP(D461,[1]Códigos!$F$26:$F$366,[1]Códigos!$E$26:$E$366,,0,1)</f>
        <v>1602</v>
      </c>
      <c r="D461" t="s">
        <v>107</v>
      </c>
      <c r="E461">
        <v>3</v>
      </c>
      <c r="F461" t="s">
        <v>154</v>
      </c>
      <c r="G461" t="s">
        <v>106</v>
      </c>
      <c r="H461" t="s">
        <v>105</v>
      </c>
      <c r="I461" t="s">
        <v>104</v>
      </c>
      <c r="J461">
        <v>15.372014999999999</v>
      </c>
      <c r="K461">
        <v>-90.438323999999994</v>
      </c>
      <c r="L461" t="s">
        <v>25</v>
      </c>
      <c r="M461" t="s">
        <v>78</v>
      </c>
      <c r="N461" s="29">
        <v>15</v>
      </c>
    </row>
    <row r="462" spans="1:14" x14ac:dyDescent="0.25">
      <c r="A462">
        <f>_xlfn.XLOOKUP(B462,[1]Códigos!$F$3:$F$25,[1]Códigos!$E$3:$E$25,,0,1)</f>
        <v>16</v>
      </c>
      <c r="B462" s="28" t="s">
        <v>89</v>
      </c>
      <c r="C462">
        <f>+_xlfn.XLOOKUP(D462,[1]Códigos!$F$26:$F$366,[1]Códigos!$E$26:$E$366,,0,1)</f>
        <v>1602</v>
      </c>
      <c r="D462" t="s">
        <v>107</v>
      </c>
      <c r="E462">
        <v>3</v>
      </c>
      <c r="F462" t="s">
        <v>154</v>
      </c>
      <c r="G462" t="s">
        <v>106</v>
      </c>
      <c r="H462" t="s">
        <v>105</v>
      </c>
      <c r="I462" t="s">
        <v>104</v>
      </c>
      <c r="J462">
        <v>15.372014999999999</v>
      </c>
      <c r="K462">
        <v>-90.438323999999994</v>
      </c>
      <c r="L462" t="s">
        <v>26</v>
      </c>
      <c r="M462" t="s">
        <v>78</v>
      </c>
      <c r="N462" s="29">
        <v>3.1E-2</v>
      </c>
    </row>
    <row r="463" spans="1:14" x14ac:dyDescent="0.25">
      <c r="A463">
        <f>_xlfn.XLOOKUP(B463,[1]Códigos!$F$3:$F$25,[1]Códigos!$E$3:$E$25,,0,1)</f>
        <v>16</v>
      </c>
      <c r="B463" s="28" t="s">
        <v>89</v>
      </c>
      <c r="C463">
        <f>+_xlfn.XLOOKUP(D463,[1]Códigos!$F$26:$F$366,[1]Códigos!$E$26:$E$366,,0,1)</f>
        <v>1602</v>
      </c>
      <c r="D463" t="s">
        <v>107</v>
      </c>
      <c r="E463">
        <v>3</v>
      </c>
      <c r="F463" t="s">
        <v>154</v>
      </c>
      <c r="G463" t="s">
        <v>106</v>
      </c>
      <c r="H463" t="s">
        <v>105</v>
      </c>
      <c r="I463" t="s">
        <v>104</v>
      </c>
      <c r="J463">
        <v>15.372014999999999</v>
      </c>
      <c r="K463">
        <v>-90.438323999999994</v>
      </c>
      <c r="L463" t="s">
        <v>27</v>
      </c>
      <c r="M463" t="s">
        <v>78</v>
      </c>
      <c r="N463" s="29">
        <v>9.5000000000000001E-2</v>
      </c>
    </row>
    <row r="464" spans="1:14" x14ac:dyDescent="0.25">
      <c r="A464">
        <f>_xlfn.XLOOKUP(B464,[1]Códigos!$F$3:$F$25,[1]Códigos!$E$3:$E$25,,0,1)</f>
        <v>16</v>
      </c>
      <c r="B464" s="28" t="s">
        <v>89</v>
      </c>
      <c r="C464">
        <f>+_xlfn.XLOOKUP(D464,[1]Códigos!$F$26:$F$366,[1]Códigos!$E$26:$E$366,,0,1)</f>
        <v>1602</v>
      </c>
      <c r="D464" t="s">
        <v>107</v>
      </c>
      <c r="E464">
        <v>3</v>
      </c>
      <c r="F464" t="s">
        <v>154</v>
      </c>
      <c r="G464" t="s">
        <v>106</v>
      </c>
      <c r="H464" t="s">
        <v>105</v>
      </c>
      <c r="I464" t="s">
        <v>104</v>
      </c>
      <c r="J464">
        <v>15.372014999999999</v>
      </c>
      <c r="K464">
        <v>-90.438323999999994</v>
      </c>
      <c r="L464" t="s">
        <v>28</v>
      </c>
      <c r="M464" t="s">
        <v>78</v>
      </c>
      <c r="N464" s="29">
        <v>8</v>
      </c>
    </row>
    <row r="465" spans="1:14" x14ac:dyDescent="0.25">
      <c r="A465">
        <f>_xlfn.XLOOKUP(B465,[1]Códigos!$F$3:$F$25,[1]Códigos!$E$3:$E$25,,0,1)</f>
        <v>16</v>
      </c>
      <c r="B465" s="28" t="s">
        <v>89</v>
      </c>
      <c r="C465">
        <f>+_xlfn.XLOOKUP(D465,[1]Códigos!$F$26:$F$366,[1]Códigos!$E$26:$E$366,,0,1)</f>
        <v>1602</v>
      </c>
      <c r="D465" t="s">
        <v>107</v>
      </c>
      <c r="E465">
        <v>3</v>
      </c>
      <c r="F465" t="s">
        <v>154</v>
      </c>
      <c r="G465" t="s">
        <v>106</v>
      </c>
      <c r="H465" t="s">
        <v>105</v>
      </c>
      <c r="I465" t="s">
        <v>104</v>
      </c>
      <c r="J465">
        <v>15.372014999999999</v>
      </c>
      <c r="K465">
        <v>-90.438323999999994</v>
      </c>
      <c r="L465" t="s">
        <v>29</v>
      </c>
      <c r="M465" t="s">
        <v>82</v>
      </c>
      <c r="N465" s="29">
        <v>3</v>
      </c>
    </row>
    <row r="466" spans="1:14" x14ac:dyDescent="0.25">
      <c r="A466">
        <f>_xlfn.XLOOKUP(B466,[1]Códigos!$F$3:$F$25,[1]Códigos!$E$3:$E$25,,0,1)</f>
        <v>16</v>
      </c>
      <c r="B466" s="28" t="s">
        <v>89</v>
      </c>
      <c r="C466">
        <f>+_xlfn.XLOOKUP(D466,[1]Códigos!$F$26:$F$366,[1]Códigos!$E$26:$E$366,,0,1)</f>
        <v>1602</v>
      </c>
      <c r="D466" t="s">
        <v>107</v>
      </c>
      <c r="E466">
        <v>3</v>
      </c>
      <c r="F466" t="s">
        <v>154</v>
      </c>
      <c r="G466" t="s">
        <v>106</v>
      </c>
      <c r="H466" t="s">
        <v>105</v>
      </c>
      <c r="I466" t="s">
        <v>104</v>
      </c>
      <c r="J466">
        <v>15.372014999999999</v>
      </c>
      <c r="K466">
        <v>-90.438323999999994</v>
      </c>
      <c r="L466" t="s">
        <v>30</v>
      </c>
      <c r="M466" t="s">
        <v>156</v>
      </c>
      <c r="N466" s="29">
        <v>9</v>
      </c>
    </row>
    <row r="467" spans="1:14" x14ac:dyDescent="0.25">
      <c r="A467">
        <f>_xlfn.XLOOKUP(B467,[1]Códigos!$F$3:$F$25,[1]Códigos!$E$3:$E$25,,0,1)</f>
        <v>16</v>
      </c>
      <c r="B467" s="28" t="s">
        <v>89</v>
      </c>
      <c r="C467">
        <f>+_xlfn.XLOOKUP(D467,[1]Códigos!$F$26:$F$366,[1]Códigos!$E$26:$E$366,,0,1)</f>
        <v>1602</v>
      </c>
      <c r="D467" t="s">
        <v>107</v>
      </c>
      <c r="E467">
        <v>3</v>
      </c>
      <c r="F467" t="s">
        <v>154</v>
      </c>
      <c r="G467" t="s">
        <v>106</v>
      </c>
      <c r="H467" t="s">
        <v>105</v>
      </c>
      <c r="I467" t="s">
        <v>104</v>
      </c>
      <c r="J467">
        <v>15.372014999999999</v>
      </c>
      <c r="K467">
        <v>-90.438323999999994</v>
      </c>
      <c r="L467" t="s">
        <v>31</v>
      </c>
      <c r="M467" t="s">
        <v>78</v>
      </c>
      <c r="N467" s="29">
        <v>0.19</v>
      </c>
    </row>
    <row r="468" spans="1:14" x14ac:dyDescent="0.25">
      <c r="A468">
        <f>_xlfn.XLOOKUP(B468,[1]Códigos!$F$3:$F$25,[1]Códigos!$E$3:$E$25,,0,1)</f>
        <v>16</v>
      </c>
      <c r="B468" s="28" t="s">
        <v>89</v>
      </c>
      <c r="C468">
        <f>+_xlfn.XLOOKUP(D468,[1]Códigos!$F$26:$F$366,[1]Códigos!$E$26:$E$366,,0,1)</f>
        <v>1602</v>
      </c>
      <c r="D468" t="s">
        <v>107</v>
      </c>
      <c r="E468">
        <v>3</v>
      </c>
      <c r="F468" t="s">
        <v>154</v>
      </c>
      <c r="G468" t="s">
        <v>106</v>
      </c>
      <c r="H468" t="s">
        <v>105</v>
      </c>
      <c r="I468" t="s">
        <v>104</v>
      </c>
      <c r="J468">
        <v>15.372014999999999</v>
      </c>
      <c r="K468">
        <v>-90.438323999999994</v>
      </c>
      <c r="L468" t="s">
        <v>32</v>
      </c>
      <c r="M468" t="s">
        <v>78</v>
      </c>
      <c r="N468" s="29">
        <v>0.09</v>
      </c>
    </row>
    <row r="469" spans="1:14" x14ac:dyDescent="0.25">
      <c r="A469">
        <f>_xlfn.XLOOKUP(B469,[1]Códigos!$F$3:$F$25,[1]Códigos!$E$3:$E$25,,0,1)</f>
        <v>16</v>
      </c>
      <c r="B469" s="28" t="s">
        <v>89</v>
      </c>
      <c r="C469">
        <f>+_xlfn.XLOOKUP(D469,[1]Códigos!$F$26:$F$366,[1]Códigos!$E$26:$E$366,,0,1)</f>
        <v>1602</v>
      </c>
      <c r="D469" t="s">
        <v>107</v>
      </c>
      <c r="E469">
        <v>3</v>
      </c>
      <c r="F469" t="s">
        <v>154</v>
      </c>
      <c r="G469" t="s">
        <v>106</v>
      </c>
      <c r="H469" t="s">
        <v>105</v>
      </c>
      <c r="I469" t="s">
        <v>104</v>
      </c>
      <c r="J469">
        <v>15.372014999999999</v>
      </c>
      <c r="K469">
        <v>-90.438323999999994</v>
      </c>
      <c r="L469" t="s">
        <v>33</v>
      </c>
      <c r="M469" t="s">
        <v>78</v>
      </c>
      <c r="N469" s="29">
        <v>7</v>
      </c>
    </row>
    <row r="470" spans="1:14" x14ac:dyDescent="0.25">
      <c r="A470">
        <f>_xlfn.XLOOKUP(B470,[1]Códigos!$F$3:$F$25,[1]Códigos!$E$3:$E$25,,0,1)</f>
        <v>16</v>
      </c>
      <c r="B470" s="28" t="s">
        <v>89</v>
      </c>
      <c r="C470">
        <f>+_xlfn.XLOOKUP(D470,[1]Códigos!$F$26:$F$366,[1]Códigos!$E$26:$E$366,,0,1)</f>
        <v>1602</v>
      </c>
      <c r="D470" t="s">
        <v>107</v>
      </c>
      <c r="E470">
        <v>3</v>
      </c>
      <c r="F470" t="s">
        <v>154</v>
      </c>
      <c r="G470" t="s">
        <v>106</v>
      </c>
      <c r="H470" t="s">
        <v>105</v>
      </c>
      <c r="I470" t="s">
        <v>104</v>
      </c>
      <c r="J470">
        <v>15.372014999999999</v>
      </c>
      <c r="K470">
        <v>-90.438323999999994</v>
      </c>
      <c r="L470" t="s">
        <v>34</v>
      </c>
      <c r="M470" t="s">
        <v>78</v>
      </c>
      <c r="N470" s="29">
        <v>0</v>
      </c>
    </row>
    <row r="471" spans="1:14" x14ac:dyDescent="0.25">
      <c r="A471">
        <f>_xlfn.XLOOKUP(B471,[1]Códigos!$F$3:$F$25,[1]Códigos!$E$3:$E$25,,0,1)</f>
        <v>16</v>
      </c>
      <c r="B471" s="28" t="s">
        <v>89</v>
      </c>
      <c r="C471">
        <f>+_xlfn.XLOOKUP(D471,[1]Códigos!$F$26:$F$366,[1]Códigos!$E$26:$E$366,,0,1)</f>
        <v>1602</v>
      </c>
      <c r="D471" t="s">
        <v>107</v>
      </c>
      <c r="E471">
        <v>3</v>
      </c>
      <c r="F471" t="s">
        <v>154</v>
      </c>
      <c r="G471" t="s">
        <v>106</v>
      </c>
      <c r="H471" t="s">
        <v>105</v>
      </c>
      <c r="I471" t="s">
        <v>104</v>
      </c>
      <c r="J471">
        <v>15.372014999999999</v>
      </c>
      <c r="K471">
        <v>-90.438323999999994</v>
      </c>
      <c r="L471" t="s">
        <v>35</v>
      </c>
      <c r="M471" t="s">
        <v>78</v>
      </c>
      <c r="N471" s="29">
        <v>168.21</v>
      </c>
    </row>
    <row r="472" spans="1:14" x14ac:dyDescent="0.25">
      <c r="A472">
        <f>_xlfn.XLOOKUP(B472,[1]Códigos!$F$3:$F$25,[1]Códigos!$E$3:$E$25,,0,1)</f>
        <v>16</v>
      </c>
      <c r="B472" s="28" t="s">
        <v>89</v>
      </c>
      <c r="C472">
        <f>+_xlfn.XLOOKUP(D472,[1]Códigos!$F$26:$F$366,[1]Códigos!$E$26:$E$366,,0,1)</f>
        <v>1602</v>
      </c>
      <c r="D472" t="s">
        <v>107</v>
      </c>
      <c r="E472">
        <v>3</v>
      </c>
      <c r="F472" t="s">
        <v>154</v>
      </c>
      <c r="G472" t="s">
        <v>106</v>
      </c>
      <c r="H472" t="s">
        <v>105</v>
      </c>
      <c r="I472" t="s">
        <v>104</v>
      </c>
      <c r="J472">
        <v>15.372014999999999</v>
      </c>
      <c r="K472">
        <v>-90.438323999999994</v>
      </c>
      <c r="L472" t="s">
        <v>36</v>
      </c>
      <c r="M472" t="s">
        <v>78</v>
      </c>
      <c r="N472" s="29">
        <v>6.3</v>
      </c>
    </row>
    <row r="473" spans="1:14" x14ac:dyDescent="0.25">
      <c r="A473">
        <f>_xlfn.XLOOKUP(B473,[1]Códigos!$F$3:$F$25,[1]Códigos!$E$3:$E$25,,0,1)</f>
        <v>16</v>
      </c>
      <c r="B473" s="28" t="s">
        <v>89</v>
      </c>
      <c r="C473">
        <f>+_xlfn.XLOOKUP(D473,[1]Códigos!$F$26:$F$366,[1]Códigos!$E$26:$E$366,,0,1)</f>
        <v>1602</v>
      </c>
      <c r="D473" t="s">
        <v>107</v>
      </c>
      <c r="E473">
        <v>3</v>
      </c>
      <c r="F473" t="s">
        <v>154</v>
      </c>
      <c r="G473" t="s">
        <v>106</v>
      </c>
      <c r="H473" t="s">
        <v>105</v>
      </c>
      <c r="I473" t="s">
        <v>104</v>
      </c>
      <c r="J473">
        <v>15.372014999999999</v>
      </c>
      <c r="K473">
        <v>-90.438323999999994</v>
      </c>
      <c r="L473" t="s">
        <v>37</v>
      </c>
      <c r="M473" t="s">
        <v>78</v>
      </c>
      <c r="N473" s="29">
        <v>10.4</v>
      </c>
    </row>
    <row r="474" spans="1:14" x14ac:dyDescent="0.25">
      <c r="A474">
        <f>_xlfn.XLOOKUP(B474,[1]Códigos!$F$3:$F$25,[1]Códigos!$E$3:$E$25,,0,1)</f>
        <v>16</v>
      </c>
      <c r="B474" s="28" t="s">
        <v>89</v>
      </c>
      <c r="C474">
        <f>+_xlfn.XLOOKUP(D474,[1]Códigos!$F$26:$F$366,[1]Códigos!$E$26:$E$366,,0,1)</f>
        <v>1602</v>
      </c>
      <c r="D474" t="s">
        <v>107</v>
      </c>
      <c r="E474">
        <v>3</v>
      </c>
      <c r="F474" t="s">
        <v>154</v>
      </c>
      <c r="G474" t="s">
        <v>106</v>
      </c>
      <c r="H474" t="s">
        <v>105</v>
      </c>
      <c r="I474" t="s">
        <v>104</v>
      </c>
      <c r="J474">
        <v>15.372014999999999</v>
      </c>
      <c r="K474">
        <v>-90.438323999999994</v>
      </c>
      <c r="L474" t="s">
        <v>38</v>
      </c>
      <c r="M474" t="s">
        <v>78</v>
      </c>
      <c r="N474" s="29">
        <v>0.25700000000000001</v>
      </c>
    </row>
    <row r="475" spans="1:14" x14ac:dyDescent="0.25">
      <c r="A475">
        <f>_xlfn.XLOOKUP(B475,[1]Códigos!$F$3:$F$25,[1]Códigos!$E$3:$E$25,,0,1)</f>
        <v>16</v>
      </c>
      <c r="B475" s="28" t="s">
        <v>89</v>
      </c>
      <c r="C475">
        <f>+_xlfn.XLOOKUP(D475,[1]Códigos!$F$26:$F$366,[1]Códigos!$E$26:$E$366,,0,1)</f>
        <v>1602</v>
      </c>
      <c r="D475" t="s">
        <v>107</v>
      </c>
      <c r="E475">
        <v>3</v>
      </c>
      <c r="F475" t="s">
        <v>154</v>
      </c>
      <c r="G475" t="s">
        <v>106</v>
      </c>
      <c r="H475" t="s">
        <v>105</v>
      </c>
      <c r="I475" t="s">
        <v>104</v>
      </c>
      <c r="J475">
        <v>15.372014999999999</v>
      </c>
      <c r="K475">
        <v>-90.438323999999994</v>
      </c>
      <c r="L475" t="s">
        <v>39</v>
      </c>
      <c r="M475" t="s">
        <v>78</v>
      </c>
      <c r="N475" s="29">
        <v>0.33100000000000002</v>
      </c>
    </row>
    <row r="476" spans="1:14" x14ac:dyDescent="0.25">
      <c r="A476">
        <f>_xlfn.XLOOKUP(B476,[1]Códigos!$F$3:$F$25,[1]Códigos!$E$3:$E$25,,0,1)</f>
        <v>16</v>
      </c>
      <c r="B476" s="28" t="s">
        <v>89</v>
      </c>
      <c r="C476">
        <f>+_xlfn.XLOOKUP(D476,[1]Códigos!$F$26:$F$366,[1]Códigos!$E$26:$E$366,,0,1)</f>
        <v>1602</v>
      </c>
      <c r="D476" t="s">
        <v>107</v>
      </c>
      <c r="E476">
        <v>3</v>
      </c>
      <c r="F476" t="s">
        <v>154</v>
      </c>
      <c r="G476" t="s">
        <v>106</v>
      </c>
      <c r="H476" t="s">
        <v>105</v>
      </c>
      <c r="I476" t="s">
        <v>104</v>
      </c>
      <c r="J476">
        <v>15.372014999999999</v>
      </c>
      <c r="K476">
        <v>-90.438323999999994</v>
      </c>
      <c r="L476" t="s">
        <v>40</v>
      </c>
      <c r="M476" t="s">
        <v>78</v>
      </c>
      <c r="N476" s="29">
        <v>0.313</v>
      </c>
    </row>
    <row r="477" spans="1:14" x14ac:dyDescent="0.25">
      <c r="A477">
        <f>_xlfn.XLOOKUP(B477,[1]Códigos!$F$3:$F$25,[1]Códigos!$E$3:$E$25,,0,1)</f>
        <v>16</v>
      </c>
      <c r="B477" s="28" t="s">
        <v>89</v>
      </c>
      <c r="C477">
        <f>+_xlfn.XLOOKUP(D477,[1]Códigos!$F$26:$F$366,[1]Códigos!$E$26:$E$366,,0,1)</f>
        <v>1602</v>
      </c>
      <c r="D477" t="s">
        <v>107</v>
      </c>
      <c r="E477">
        <v>3</v>
      </c>
      <c r="F477" t="s">
        <v>154</v>
      </c>
      <c r="G477" t="s">
        <v>106</v>
      </c>
      <c r="H477" t="s">
        <v>105</v>
      </c>
      <c r="I477" t="s">
        <v>104</v>
      </c>
      <c r="J477">
        <v>15.372014999999999</v>
      </c>
      <c r="K477">
        <v>-90.438323999999994</v>
      </c>
      <c r="L477" t="s">
        <v>41</v>
      </c>
      <c r="M477" t="s">
        <v>78</v>
      </c>
      <c r="N477" s="29">
        <v>0.25700000000000001</v>
      </c>
    </row>
    <row r="478" spans="1:14" x14ac:dyDescent="0.25">
      <c r="A478">
        <f>_xlfn.XLOOKUP(B478,[1]Códigos!$F$3:$F$25,[1]Códigos!$E$3:$E$25,,0,1)</f>
        <v>16</v>
      </c>
      <c r="B478" s="28" t="s">
        <v>89</v>
      </c>
      <c r="C478">
        <f>+_xlfn.XLOOKUP(D478,[1]Códigos!$F$26:$F$366,[1]Códigos!$E$26:$E$366,,0,1)</f>
        <v>1602</v>
      </c>
      <c r="D478" t="s">
        <v>107</v>
      </c>
      <c r="E478">
        <v>3</v>
      </c>
      <c r="F478" t="s">
        <v>154</v>
      </c>
      <c r="G478" t="s">
        <v>106</v>
      </c>
      <c r="H478" t="s">
        <v>105</v>
      </c>
      <c r="I478" t="s">
        <v>104</v>
      </c>
      <c r="J478">
        <v>15.372014999999999</v>
      </c>
      <c r="K478">
        <v>-90.438323999999994</v>
      </c>
      <c r="L478" t="s">
        <v>42</v>
      </c>
      <c r="M478" t="s">
        <v>78</v>
      </c>
      <c r="N478" s="29">
        <v>1.1000000000000001</v>
      </c>
    </row>
    <row r="479" spans="1:14" x14ac:dyDescent="0.25">
      <c r="A479">
        <f>_xlfn.XLOOKUP(B479,[1]Códigos!$F$3:$F$25,[1]Códigos!$E$3:$E$25,,0,1)</f>
        <v>16</v>
      </c>
      <c r="B479" s="28" t="s">
        <v>89</v>
      </c>
      <c r="C479">
        <f>+_xlfn.XLOOKUP(D479,[1]Códigos!$F$26:$F$366,[1]Códigos!$E$26:$E$366,,0,1)</f>
        <v>1602</v>
      </c>
      <c r="D479" t="s">
        <v>107</v>
      </c>
      <c r="E479">
        <v>3</v>
      </c>
      <c r="F479" t="s">
        <v>154</v>
      </c>
      <c r="G479" t="s">
        <v>106</v>
      </c>
      <c r="H479" t="s">
        <v>105</v>
      </c>
      <c r="I479" t="s">
        <v>104</v>
      </c>
      <c r="J479">
        <v>15.372014999999999</v>
      </c>
      <c r="K479">
        <v>-90.438323999999994</v>
      </c>
      <c r="L479" t="s">
        <v>43</v>
      </c>
      <c r="M479" t="s">
        <v>78</v>
      </c>
      <c r="N479" s="29">
        <v>4.87</v>
      </c>
    </row>
    <row r="480" spans="1:14" x14ac:dyDescent="0.25">
      <c r="A480">
        <f>_xlfn.XLOOKUP(B480,[1]Códigos!$F$3:$F$25,[1]Códigos!$E$3:$E$25,,0,1)</f>
        <v>16</v>
      </c>
      <c r="B480" s="28" t="s">
        <v>89</v>
      </c>
      <c r="C480">
        <f>+_xlfn.XLOOKUP(D480,[1]Códigos!$F$26:$F$366,[1]Códigos!$E$26:$E$366,,0,1)</f>
        <v>1602</v>
      </c>
      <c r="D480" t="s">
        <v>107</v>
      </c>
      <c r="E480">
        <v>3</v>
      </c>
      <c r="F480" t="s">
        <v>154</v>
      </c>
      <c r="G480" t="s">
        <v>106</v>
      </c>
      <c r="H480" t="s">
        <v>105</v>
      </c>
      <c r="I480" t="s">
        <v>104</v>
      </c>
      <c r="J480">
        <v>15.372014999999999</v>
      </c>
      <c r="K480">
        <v>-90.438323999999994</v>
      </c>
      <c r="L480" t="s">
        <v>44</v>
      </c>
      <c r="M480" t="s">
        <v>78</v>
      </c>
      <c r="N480" s="29">
        <v>0.17</v>
      </c>
    </row>
    <row r="481" spans="1:14" x14ac:dyDescent="0.25">
      <c r="A481">
        <f>_xlfn.XLOOKUP(B481,[1]Códigos!$F$3:$F$25,[1]Códigos!$E$3:$E$25,,0,1)</f>
        <v>16</v>
      </c>
      <c r="B481" s="28" t="s">
        <v>89</v>
      </c>
      <c r="C481">
        <f>+_xlfn.XLOOKUP(D481,[1]Códigos!$F$26:$F$366,[1]Códigos!$E$26:$E$366,,0,1)</f>
        <v>1602</v>
      </c>
      <c r="D481" t="s">
        <v>107</v>
      </c>
      <c r="E481">
        <v>3</v>
      </c>
      <c r="F481" t="s">
        <v>154</v>
      </c>
      <c r="G481" t="s">
        <v>106</v>
      </c>
      <c r="H481" t="s">
        <v>105</v>
      </c>
      <c r="I481" t="s">
        <v>104</v>
      </c>
      <c r="J481">
        <v>15.372014999999999</v>
      </c>
      <c r="K481">
        <v>-90.438323999999994</v>
      </c>
      <c r="L481" t="s">
        <v>45</v>
      </c>
      <c r="M481" t="s">
        <v>78</v>
      </c>
      <c r="N481" s="29">
        <v>0.55700000000000005</v>
      </c>
    </row>
    <row r="482" spans="1:14" x14ac:dyDescent="0.25">
      <c r="A482">
        <f>_xlfn.XLOOKUP(B482,[1]Códigos!$F$3:$F$25,[1]Códigos!$E$3:$E$25,,0,1)</f>
        <v>16</v>
      </c>
      <c r="B482" s="28" t="s">
        <v>89</v>
      </c>
      <c r="C482">
        <f>+_xlfn.XLOOKUP(D482,[1]Códigos!$F$26:$F$366,[1]Códigos!$E$26:$E$366,,0,1)</f>
        <v>1602</v>
      </c>
      <c r="D482" t="s">
        <v>107</v>
      </c>
      <c r="E482">
        <v>3</v>
      </c>
      <c r="F482" t="s">
        <v>154</v>
      </c>
      <c r="G482" t="s">
        <v>106</v>
      </c>
      <c r="H482" t="s">
        <v>105</v>
      </c>
      <c r="I482" t="s">
        <v>104</v>
      </c>
      <c r="J482">
        <v>15.372014999999999</v>
      </c>
      <c r="K482">
        <v>-90.438323999999994</v>
      </c>
      <c r="L482" t="s">
        <v>46</v>
      </c>
      <c r="M482" t="s">
        <v>78</v>
      </c>
      <c r="N482" s="29">
        <v>0</v>
      </c>
    </row>
    <row r="483" spans="1:14" x14ac:dyDescent="0.25">
      <c r="A483">
        <f>_xlfn.XLOOKUP(B483,[1]Códigos!$F$3:$F$25,[1]Códigos!$E$3:$E$25,,0,1)</f>
        <v>16</v>
      </c>
      <c r="B483" s="28" t="s">
        <v>89</v>
      </c>
      <c r="C483">
        <f>+_xlfn.XLOOKUP(D483,[1]Códigos!$F$26:$F$366,[1]Códigos!$E$26:$E$366,,0,1)</f>
        <v>1607</v>
      </c>
      <c r="D483" t="s">
        <v>122</v>
      </c>
      <c r="E483">
        <v>3</v>
      </c>
      <c r="F483" t="s">
        <v>154</v>
      </c>
      <c r="G483" t="s">
        <v>121</v>
      </c>
      <c r="H483" t="s">
        <v>120</v>
      </c>
      <c r="I483" t="s">
        <v>119</v>
      </c>
      <c r="J483">
        <v>15.29879</v>
      </c>
      <c r="K483">
        <v>-89.888120000000001</v>
      </c>
      <c r="L483" t="s">
        <v>10</v>
      </c>
      <c r="M483" t="s">
        <v>74</v>
      </c>
      <c r="N483" s="29">
        <v>30.8</v>
      </c>
    </row>
    <row r="484" spans="1:14" x14ac:dyDescent="0.25">
      <c r="A484">
        <f>_xlfn.XLOOKUP(B484,[1]Códigos!$F$3:$F$25,[1]Códigos!$E$3:$E$25,,0,1)</f>
        <v>16</v>
      </c>
      <c r="B484" s="28" t="s">
        <v>89</v>
      </c>
      <c r="C484">
        <f>+_xlfn.XLOOKUP(D484,[1]Códigos!$F$26:$F$366,[1]Códigos!$E$26:$E$366,,0,1)</f>
        <v>1607</v>
      </c>
      <c r="D484" t="s">
        <v>122</v>
      </c>
      <c r="E484">
        <v>3</v>
      </c>
      <c r="F484" t="s">
        <v>154</v>
      </c>
      <c r="G484" t="s">
        <v>121</v>
      </c>
      <c r="H484" t="s">
        <v>120</v>
      </c>
      <c r="I484" t="s">
        <v>119</v>
      </c>
      <c r="J484">
        <v>15.29879</v>
      </c>
      <c r="K484">
        <v>-89.888120000000001</v>
      </c>
      <c r="L484" t="s">
        <v>11</v>
      </c>
      <c r="M484" t="s">
        <v>74</v>
      </c>
      <c r="N484" s="29">
        <v>32.200000000000003</v>
      </c>
    </row>
    <row r="485" spans="1:14" x14ac:dyDescent="0.25">
      <c r="A485">
        <f>_xlfn.XLOOKUP(B485,[1]Códigos!$F$3:$F$25,[1]Códigos!$E$3:$E$25,,0,1)</f>
        <v>16</v>
      </c>
      <c r="B485" s="28" t="s">
        <v>89</v>
      </c>
      <c r="C485">
        <f>+_xlfn.XLOOKUP(D485,[1]Códigos!$F$26:$F$366,[1]Códigos!$E$26:$E$366,,0,1)</f>
        <v>1607</v>
      </c>
      <c r="D485" t="s">
        <v>122</v>
      </c>
      <c r="E485">
        <v>3</v>
      </c>
      <c r="F485" t="s">
        <v>154</v>
      </c>
      <c r="G485" t="s">
        <v>121</v>
      </c>
      <c r="H485" t="s">
        <v>120</v>
      </c>
      <c r="I485" t="s">
        <v>119</v>
      </c>
      <c r="J485">
        <v>15.29879</v>
      </c>
      <c r="K485">
        <v>-89.888120000000001</v>
      </c>
      <c r="L485" t="s">
        <v>12</v>
      </c>
      <c r="M485" t="s">
        <v>75</v>
      </c>
      <c r="N485" s="29">
        <v>72</v>
      </c>
    </row>
    <row r="486" spans="1:14" x14ac:dyDescent="0.25">
      <c r="A486">
        <f>_xlfn.XLOOKUP(B486,[1]Códigos!$F$3:$F$25,[1]Códigos!$E$3:$E$25,,0,1)</f>
        <v>16</v>
      </c>
      <c r="B486" s="28" t="s">
        <v>89</v>
      </c>
      <c r="C486">
        <f>+_xlfn.XLOOKUP(D486,[1]Códigos!$F$26:$F$366,[1]Códigos!$E$26:$E$366,,0,1)</f>
        <v>1607</v>
      </c>
      <c r="D486" t="s">
        <v>122</v>
      </c>
      <c r="E486">
        <v>3</v>
      </c>
      <c r="F486" t="s">
        <v>154</v>
      </c>
      <c r="G486" t="s">
        <v>121</v>
      </c>
      <c r="H486" t="s">
        <v>120</v>
      </c>
      <c r="I486" t="s">
        <v>119</v>
      </c>
      <c r="J486">
        <v>15.29879</v>
      </c>
      <c r="K486">
        <v>-89.888120000000001</v>
      </c>
      <c r="L486" t="s">
        <v>13</v>
      </c>
      <c r="M486" t="s">
        <v>76</v>
      </c>
      <c r="N486" s="29">
        <v>8.58</v>
      </c>
    </row>
    <row r="487" spans="1:14" x14ac:dyDescent="0.25">
      <c r="A487">
        <f>_xlfn.XLOOKUP(B487,[1]Códigos!$F$3:$F$25,[1]Códigos!$E$3:$E$25,,0,1)</f>
        <v>16</v>
      </c>
      <c r="B487" s="28" t="s">
        <v>89</v>
      </c>
      <c r="C487">
        <f>+_xlfn.XLOOKUP(D487,[1]Códigos!$F$26:$F$366,[1]Códigos!$E$26:$E$366,,0,1)</f>
        <v>1607</v>
      </c>
      <c r="D487" t="s">
        <v>122</v>
      </c>
      <c r="E487">
        <v>3</v>
      </c>
      <c r="F487" t="s">
        <v>154</v>
      </c>
      <c r="G487" t="s">
        <v>121</v>
      </c>
      <c r="H487" t="s">
        <v>120</v>
      </c>
      <c r="I487" t="s">
        <v>119</v>
      </c>
      <c r="J487">
        <v>15.29879</v>
      </c>
      <c r="K487">
        <v>-89.888120000000001</v>
      </c>
      <c r="L487" t="s">
        <v>14</v>
      </c>
      <c r="M487" t="s">
        <v>77</v>
      </c>
      <c r="N487" s="29">
        <v>117.6</v>
      </c>
    </row>
    <row r="488" spans="1:14" x14ac:dyDescent="0.25">
      <c r="A488">
        <f>_xlfn.XLOOKUP(B488,[1]Códigos!$F$3:$F$25,[1]Códigos!$E$3:$E$25,,0,1)</f>
        <v>16</v>
      </c>
      <c r="B488" s="28" t="s">
        <v>89</v>
      </c>
      <c r="C488">
        <f>+_xlfn.XLOOKUP(D488,[1]Códigos!$F$26:$F$366,[1]Códigos!$E$26:$E$366,,0,1)</f>
        <v>1607</v>
      </c>
      <c r="D488" t="s">
        <v>122</v>
      </c>
      <c r="E488">
        <v>3</v>
      </c>
      <c r="F488" t="s">
        <v>154</v>
      </c>
      <c r="G488" t="s">
        <v>121</v>
      </c>
      <c r="H488" t="s">
        <v>120</v>
      </c>
      <c r="I488" t="s">
        <v>119</v>
      </c>
      <c r="J488">
        <v>15.29879</v>
      </c>
      <c r="K488">
        <v>-89.888120000000001</v>
      </c>
      <c r="L488" t="s">
        <v>15</v>
      </c>
      <c r="M488" t="s">
        <v>78</v>
      </c>
      <c r="N488" s="29">
        <v>58.12</v>
      </c>
    </row>
    <row r="489" spans="1:14" x14ac:dyDescent="0.25">
      <c r="A489">
        <f>_xlfn.XLOOKUP(B489,[1]Códigos!$F$3:$F$25,[1]Códigos!$E$3:$E$25,,0,1)</f>
        <v>16</v>
      </c>
      <c r="B489" s="28" t="s">
        <v>89</v>
      </c>
      <c r="C489">
        <f>+_xlfn.XLOOKUP(D489,[1]Códigos!$F$26:$F$366,[1]Códigos!$E$26:$E$366,,0,1)</f>
        <v>1607</v>
      </c>
      <c r="D489" t="s">
        <v>122</v>
      </c>
      <c r="E489">
        <v>3</v>
      </c>
      <c r="F489" t="s">
        <v>154</v>
      </c>
      <c r="G489" t="s">
        <v>121</v>
      </c>
      <c r="H489" t="s">
        <v>120</v>
      </c>
      <c r="I489" t="s">
        <v>119</v>
      </c>
      <c r="J489">
        <v>15.29879</v>
      </c>
      <c r="K489">
        <v>-89.888120000000001</v>
      </c>
      <c r="L489" t="s">
        <v>16</v>
      </c>
      <c r="M489" t="s">
        <v>79</v>
      </c>
      <c r="N489" s="29">
        <v>0.111</v>
      </c>
    </row>
    <row r="490" spans="1:14" x14ac:dyDescent="0.25">
      <c r="A490">
        <f>_xlfn.XLOOKUP(B490,[1]Códigos!$F$3:$F$25,[1]Códigos!$E$3:$E$25,,0,1)</f>
        <v>16</v>
      </c>
      <c r="B490" s="28" t="s">
        <v>89</v>
      </c>
      <c r="C490">
        <f>+_xlfn.XLOOKUP(D490,[1]Códigos!$F$26:$F$366,[1]Códigos!$E$26:$E$366,,0,1)</f>
        <v>1607</v>
      </c>
      <c r="D490" t="s">
        <v>122</v>
      </c>
      <c r="E490">
        <v>3</v>
      </c>
      <c r="F490" t="s">
        <v>154</v>
      </c>
      <c r="G490" t="s">
        <v>121</v>
      </c>
      <c r="H490" t="s">
        <v>120</v>
      </c>
      <c r="I490" t="s">
        <v>119</v>
      </c>
      <c r="J490">
        <v>15.29879</v>
      </c>
      <c r="K490">
        <v>-89.888120000000001</v>
      </c>
      <c r="L490" t="s">
        <v>17</v>
      </c>
      <c r="M490" t="s">
        <v>155</v>
      </c>
      <c r="N490" s="29">
        <v>8.5039999999999996</v>
      </c>
    </row>
    <row r="491" spans="1:14" x14ac:dyDescent="0.25">
      <c r="A491">
        <f>_xlfn.XLOOKUP(B491,[1]Códigos!$F$3:$F$25,[1]Códigos!$E$3:$E$25,,0,1)</f>
        <v>16</v>
      </c>
      <c r="B491" s="28" t="s">
        <v>89</v>
      </c>
      <c r="C491">
        <f>+_xlfn.XLOOKUP(D491,[1]Códigos!$F$26:$F$366,[1]Códigos!$E$26:$E$366,,0,1)</f>
        <v>1607</v>
      </c>
      <c r="D491" t="s">
        <v>122</v>
      </c>
      <c r="E491">
        <v>3</v>
      </c>
      <c r="F491" t="s">
        <v>154</v>
      </c>
      <c r="G491" t="s">
        <v>121</v>
      </c>
      <c r="H491" t="s">
        <v>120</v>
      </c>
      <c r="I491" t="s">
        <v>119</v>
      </c>
      <c r="J491">
        <v>15.29879</v>
      </c>
      <c r="K491">
        <v>-89.888120000000001</v>
      </c>
      <c r="L491" t="s">
        <v>18</v>
      </c>
      <c r="M491" t="s">
        <v>78</v>
      </c>
      <c r="N491" s="29">
        <v>6.05</v>
      </c>
    </row>
    <row r="492" spans="1:14" x14ac:dyDescent="0.25">
      <c r="A492">
        <f>_xlfn.XLOOKUP(B492,[1]Códigos!$F$3:$F$25,[1]Códigos!$E$3:$E$25,,0,1)</f>
        <v>16</v>
      </c>
      <c r="B492" s="28" t="s">
        <v>89</v>
      </c>
      <c r="C492">
        <f>+_xlfn.XLOOKUP(D492,[1]Códigos!$F$26:$F$366,[1]Códigos!$E$26:$E$366,,0,1)</f>
        <v>1607</v>
      </c>
      <c r="D492" t="s">
        <v>122</v>
      </c>
      <c r="E492">
        <v>3</v>
      </c>
      <c r="F492" t="s">
        <v>154</v>
      </c>
      <c r="G492" t="s">
        <v>121</v>
      </c>
      <c r="H492" t="s">
        <v>120</v>
      </c>
      <c r="I492" t="s">
        <v>119</v>
      </c>
      <c r="J492">
        <v>15.29879</v>
      </c>
      <c r="K492">
        <v>-89.888120000000001</v>
      </c>
      <c r="L492" t="s">
        <v>19</v>
      </c>
      <c r="M492" t="s">
        <v>80</v>
      </c>
      <c r="N492" s="29">
        <v>79.8</v>
      </c>
    </row>
    <row r="493" spans="1:14" x14ac:dyDescent="0.25">
      <c r="A493">
        <f>_xlfn.XLOOKUP(B493,[1]Códigos!$F$3:$F$25,[1]Códigos!$E$3:$E$25,,0,1)</f>
        <v>16</v>
      </c>
      <c r="B493" s="28" t="s">
        <v>89</v>
      </c>
      <c r="C493">
        <f>+_xlfn.XLOOKUP(D493,[1]Códigos!$F$26:$F$366,[1]Códigos!$E$26:$E$366,,0,1)</f>
        <v>1607</v>
      </c>
      <c r="D493" t="s">
        <v>122</v>
      </c>
      <c r="E493">
        <v>3</v>
      </c>
      <c r="F493" t="s">
        <v>154</v>
      </c>
      <c r="G493" t="s">
        <v>121</v>
      </c>
      <c r="H493" t="s">
        <v>120</v>
      </c>
      <c r="I493" t="s">
        <v>119</v>
      </c>
      <c r="J493">
        <v>15.29879</v>
      </c>
      <c r="K493">
        <v>-89.888120000000001</v>
      </c>
      <c r="L493" t="s">
        <v>20</v>
      </c>
      <c r="M493" t="s">
        <v>81</v>
      </c>
      <c r="N493" s="29">
        <v>7.74</v>
      </c>
    </row>
    <row r="494" spans="1:14" x14ac:dyDescent="0.25">
      <c r="A494">
        <f>_xlfn.XLOOKUP(B494,[1]Códigos!$F$3:$F$25,[1]Códigos!$E$3:$E$25,,0,1)</f>
        <v>16</v>
      </c>
      <c r="B494" s="28" t="s">
        <v>89</v>
      </c>
      <c r="C494">
        <f>+_xlfn.XLOOKUP(D494,[1]Códigos!$F$26:$F$366,[1]Códigos!$E$26:$E$366,,0,1)</f>
        <v>1607</v>
      </c>
      <c r="D494" t="s">
        <v>122</v>
      </c>
      <c r="E494">
        <v>3</v>
      </c>
      <c r="F494" t="s">
        <v>154</v>
      </c>
      <c r="G494" t="s">
        <v>121</v>
      </c>
      <c r="H494" t="s">
        <v>120</v>
      </c>
      <c r="I494" t="s">
        <v>119</v>
      </c>
      <c r="J494">
        <v>15.29879</v>
      </c>
      <c r="K494">
        <v>-89.888120000000001</v>
      </c>
      <c r="L494" t="s">
        <v>21</v>
      </c>
      <c r="M494" t="s">
        <v>21</v>
      </c>
      <c r="N494" s="29" t="s">
        <v>52</v>
      </c>
    </row>
    <row r="495" spans="1:14" x14ac:dyDescent="0.25">
      <c r="A495">
        <f>_xlfn.XLOOKUP(B495,[1]Códigos!$F$3:$F$25,[1]Códigos!$E$3:$E$25,,0,1)</f>
        <v>16</v>
      </c>
      <c r="B495" s="28" t="s">
        <v>89</v>
      </c>
      <c r="C495">
        <f>+_xlfn.XLOOKUP(D495,[1]Códigos!$F$26:$F$366,[1]Códigos!$E$26:$E$366,,0,1)</f>
        <v>1607</v>
      </c>
      <c r="D495" t="s">
        <v>122</v>
      </c>
      <c r="E495">
        <v>3</v>
      </c>
      <c r="F495" t="s">
        <v>154</v>
      </c>
      <c r="G495" t="s">
        <v>121</v>
      </c>
      <c r="H495" t="s">
        <v>120</v>
      </c>
      <c r="I495" t="s">
        <v>119</v>
      </c>
      <c r="J495">
        <v>15.29879</v>
      </c>
      <c r="K495">
        <v>-89.888120000000001</v>
      </c>
      <c r="L495" t="s">
        <v>22</v>
      </c>
      <c r="M495" t="s">
        <v>22</v>
      </c>
      <c r="N495" s="29" t="s">
        <v>90</v>
      </c>
    </row>
    <row r="496" spans="1:14" x14ac:dyDescent="0.25">
      <c r="A496">
        <f>_xlfn.XLOOKUP(B496,[1]Códigos!$F$3:$F$25,[1]Códigos!$E$3:$E$25,,0,1)</f>
        <v>16</v>
      </c>
      <c r="B496" s="28" t="s">
        <v>89</v>
      </c>
      <c r="C496">
        <f>+_xlfn.XLOOKUP(D496,[1]Códigos!$F$26:$F$366,[1]Códigos!$E$26:$E$366,,0,1)</f>
        <v>1607</v>
      </c>
      <c r="D496" t="s">
        <v>122</v>
      </c>
      <c r="E496">
        <v>3</v>
      </c>
      <c r="F496" t="s">
        <v>154</v>
      </c>
      <c r="G496" t="s">
        <v>121</v>
      </c>
      <c r="H496" t="s">
        <v>120</v>
      </c>
      <c r="I496" t="s">
        <v>119</v>
      </c>
      <c r="J496">
        <v>15.29879</v>
      </c>
      <c r="K496">
        <v>-89.888120000000001</v>
      </c>
      <c r="L496" t="s">
        <v>23</v>
      </c>
      <c r="M496" t="s">
        <v>78</v>
      </c>
      <c r="N496" s="29">
        <v>56.6</v>
      </c>
    </row>
    <row r="497" spans="1:14" x14ac:dyDescent="0.25">
      <c r="A497">
        <f>_xlfn.XLOOKUP(B497,[1]Códigos!$F$3:$F$25,[1]Códigos!$E$3:$E$25,,0,1)</f>
        <v>16</v>
      </c>
      <c r="B497" s="28" t="s">
        <v>89</v>
      </c>
      <c r="C497">
        <f>+_xlfn.XLOOKUP(D497,[1]Códigos!$F$26:$F$366,[1]Códigos!$E$26:$E$366,,0,1)</f>
        <v>1607</v>
      </c>
      <c r="D497" t="s">
        <v>122</v>
      </c>
      <c r="E497">
        <v>3</v>
      </c>
      <c r="F497" t="s">
        <v>154</v>
      </c>
      <c r="G497" t="s">
        <v>121</v>
      </c>
      <c r="H497" t="s">
        <v>120</v>
      </c>
      <c r="I497" t="s">
        <v>119</v>
      </c>
      <c r="J497">
        <v>15.29879</v>
      </c>
      <c r="K497">
        <v>-89.888120000000001</v>
      </c>
      <c r="L497" t="s">
        <v>24</v>
      </c>
      <c r="M497" t="s">
        <v>78</v>
      </c>
      <c r="N497" s="29">
        <v>54.113999999999997</v>
      </c>
    </row>
    <row r="498" spans="1:14" x14ac:dyDescent="0.25">
      <c r="A498">
        <f>_xlfn.XLOOKUP(B498,[1]Códigos!$F$3:$F$25,[1]Códigos!$E$3:$E$25,,0,1)</f>
        <v>16</v>
      </c>
      <c r="B498" s="28" t="s">
        <v>89</v>
      </c>
      <c r="C498">
        <f>+_xlfn.XLOOKUP(D498,[1]Códigos!$F$26:$F$366,[1]Códigos!$E$26:$E$366,,0,1)</f>
        <v>1607</v>
      </c>
      <c r="D498" t="s">
        <v>122</v>
      </c>
      <c r="E498">
        <v>3</v>
      </c>
      <c r="F498" t="s">
        <v>154</v>
      </c>
      <c r="G498" t="s">
        <v>121</v>
      </c>
      <c r="H498" t="s">
        <v>120</v>
      </c>
      <c r="I498" t="s">
        <v>119</v>
      </c>
      <c r="J498">
        <v>15.29879</v>
      </c>
      <c r="K498">
        <v>-89.888120000000001</v>
      </c>
      <c r="L498" t="s">
        <v>25</v>
      </c>
      <c r="M498" t="s">
        <v>78</v>
      </c>
      <c r="N498" s="29">
        <v>0</v>
      </c>
    </row>
    <row r="499" spans="1:14" x14ac:dyDescent="0.25">
      <c r="A499">
        <f>_xlfn.XLOOKUP(B499,[1]Códigos!$F$3:$F$25,[1]Códigos!$E$3:$E$25,,0,1)</f>
        <v>16</v>
      </c>
      <c r="B499" s="28" t="s">
        <v>89</v>
      </c>
      <c r="C499">
        <f>+_xlfn.XLOOKUP(D499,[1]Códigos!$F$26:$F$366,[1]Códigos!$E$26:$E$366,,0,1)</f>
        <v>1607</v>
      </c>
      <c r="D499" t="s">
        <v>122</v>
      </c>
      <c r="E499">
        <v>3</v>
      </c>
      <c r="F499" t="s">
        <v>154</v>
      </c>
      <c r="G499" t="s">
        <v>121</v>
      </c>
      <c r="H499" t="s">
        <v>120</v>
      </c>
      <c r="I499" t="s">
        <v>119</v>
      </c>
      <c r="J499">
        <v>15.29879</v>
      </c>
      <c r="K499">
        <v>-89.888120000000001</v>
      </c>
      <c r="L499" t="s">
        <v>26</v>
      </c>
      <c r="M499" t="s">
        <v>78</v>
      </c>
      <c r="N499" s="29">
        <v>4.0000000000000001E-3</v>
      </c>
    </row>
    <row r="500" spans="1:14" x14ac:dyDescent="0.25">
      <c r="A500">
        <f>_xlfn.XLOOKUP(B500,[1]Códigos!$F$3:$F$25,[1]Códigos!$E$3:$E$25,,0,1)</f>
        <v>16</v>
      </c>
      <c r="B500" s="28" t="s">
        <v>89</v>
      </c>
      <c r="C500">
        <f>+_xlfn.XLOOKUP(D500,[1]Códigos!$F$26:$F$366,[1]Códigos!$E$26:$E$366,,0,1)</f>
        <v>1607</v>
      </c>
      <c r="D500" t="s">
        <v>122</v>
      </c>
      <c r="E500">
        <v>3</v>
      </c>
      <c r="F500" t="s">
        <v>154</v>
      </c>
      <c r="G500" t="s">
        <v>121</v>
      </c>
      <c r="H500" t="s">
        <v>120</v>
      </c>
      <c r="I500" t="s">
        <v>119</v>
      </c>
      <c r="J500">
        <v>15.29879</v>
      </c>
      <c r="K500">
        <v>-89.888120000000001</v>
      </c>
      <c r="L500" t="s">
        <v>27</v>
      </c>
      <c r="M500" t="s">
        <v>78</v>
      </c>
      <c r="N500" s="29">
        <v>1.0999999999999999E-2</v>
      </c>
    </row>
    <row r="501" spans="1:14" x14ac:dyDescent="0.25">
      <c r="A501">
        <f>_xlfn.XLOOKUP(B501,[1]Códigos!$F$3:$F$25,[1]Códigos!$E$3:$E$25,,0,1)</f>
        <v>16</v>
      </c>
      <c r="B501" s="28" t="s">
        <v>89</v>
      </c>
      <c r="C501">
        <f>+_xlfn.XLOOKUP(D501,[1]Códigos!$F$26:$F$366,[1]Códigos!$E$26:$E$366,,0,1)</f>
        <v>1607</v>
      </c>
      <c r="D501" t="s">
        <v>122</v>
      </c>
      <c r="E501">
        <v>3</v>
      </c>
      <c r="F501" t="s">
        <v>154</v>
      </c>
      <c r="G501" t="s">
        <v>121</v>
      </c>
      <c r="H501" t="s">
        <v>120</v>
      </c>
      <c r="I501" t="s">
        <v>119</v>
      </c>
      <c r="J501">
        <v>15.29879</v>
      </c>
      <c r="K501">
        <v>-89.888120000000001</v>
      </c>
      <c r="L501" t="s">
        <v>28</v>
      </c>
      <c r="M501" t="s">
        <v>78</v>
      </c>
      <c r="N501" s="29">
        <v>15</v>
      </c>
    </row>
    <row r="502" spans="1:14" x14ac:dyDescent="0.25">
      <c r="A502">
        <f>_xlfn.XLOOKUP(B502,[1]Códigos!$F$3:$F$25,[1]Códigos!$E$3:$E$25,,0,1)</f>
        <v>16</v>
      </c>
      <c r="B502" s="28" t="s">
        <v>89</v>
      </c>
      <c r="C502">
        <f>+_xlfn.XLOOKUP(D502,[1]Códigos!$F$26:$F$366,[1]Códigos!$E$26:$E$366,,0,1)</f>
        <v>1607</v>
      </c>
      <c r="D502" t="s">
        <v>122</v>
      </c>
      <c r="E502">
        <v>3</v>
      </c>
      <c r="F502" t="s">
        <v>154</v>
      </c>
      <c r="G502" t="s">
        <v>121</v>
      </c>
      <c r="H502" t="s">
        <v>120</v>
      </c>
      <c r="I502" t="s">
        <v>119</v>
      </c>
      <c r="J502">
        <v>15.29879</v>
      </c>
      <c r="K502">
        <v>-89.888120000000001</v>
      </c>
      <c r="L502" t="s">
        <v>29</v>
      </c>
      <c r="M502" t="s">
        <v>82</v>
      </c>
      <c r="N502" s="29">
        <v>1</v>
      </c>
    </row>
    <row r="503" spans="1:14" x14ac:dyDescent="0.25">
      <c r="A503">
        <f>_xlfn.XLOOKUP(B503,[1]Códigos!$F$3:$F$25,[1]Códigos!$E$3:$E$25,,0,1)</f>
        <v>16</v>
      </c>
      <c r="B503" s="28" t="s">
        <v>89</v>
      </c>
      <c r="C503">
        <f>+_xlfn.XLOOKUP(D503,[1]Códigos!$F$26:$F$366,[1]Códigos!$E$26:$E$366,,0,1)</f>
        <v>1607</v>
      </c>
      <c r="D503" t="s">
        <v>122</v>
      </c>
      <c r="E503">
        <v>3</v>
      </c>
      <c r="F503" t="s">
        <v>154</v>
      </c>
      <c r="G503" t="s">
        <v>121</v>
      </c>
      <c r="H503" t="s">
        <v>120</v>
      </c>
      <c r="I503" t="s">
        <v>119</v>
      </c>
      <c r="J503">
        <v>15.29879</v>
      </c>
      <c r="K503">
        <v>-89.888120000000001</v>
      </c>
      <c r="L503" t="s">
        <v>30</v>
      </c>
      <c r="M503" t="s">
        <v>156</v>
      </c>
      <c r="N503" s="29">
        <v>5</v>
      </c>
    </row>
    <row r="504" spans="1:14" x14ac:dyDescent="0.25">
      <c r="A504">
        <f>_xlfn.XLOOKUP(B504,[1]Códigos!$F$3:$F$25,[1]Códigos!$E$3:$E$25,,0,1)</f>
        <v>16</v>
      </c>
      <c r="B504" s="28" t="s">
        <v>89</v>
      </c>
      <c r="C504">
        <f>+_xlfn.XLOOKUP(D504,[1]Códigos!$F$26:$F$366,[1]Códigos!$E$26:$E$366,,0,1)</f>
        <v>1607</v>
      </c>
      <c r="D504" t="s">
        <v>122</v>
      </c>
      <c r="E504">
        <v>3</v>
      </c>
      <c r="F504" t="s">
        <v>154</v>
      </c>
      <c r="G504" t="s">
        <v>121</v>
      </c>
      <c r="H504" t="s">
        <v>120</v>
      </c>
      <c r="I504" t="s">
        <v>119</v>
      </c>
      <c r="J504">
        <v>15.29879</v>
      </c>
      <c r="K504">
        <v>-89.888120000000001</v>
      </c>
      <c r="L504" t="s">
        <v>31</v>
      </c>
      <c r="M504" t="s">
        <v>78</v>
      </c>
      <c r="N504" s="29">
        <v>0.01</v>
      </c>
    </row>
    <row r="505" spans="1:14" x14ac:dyDescent="0.25">
      <c r="A505">
        <f>_xlfn.XLOOKUP(B505,[1]Códigos!$F$3:$F$25,[1]Códigos!$E$3:$E$25,,0,1)</f>
        <v>16</v>
      </c>
      <c r="B505" s="28" t="s">
        <v>89</v>
      </c>
      <c r="C505">
        <f>+_xlfn.XLOOKUP(D505,[1]Códigos!$F$26:$F$366,[1]Códigos!$E$26:$E$366,,0,1)</f>
        <v>1607</v>
      </c>
      <c r="D505" t="s">
        <v>122</v>
      </c>
      <c r="E505">
        <v>3</v>
      </c>
      <c r="F505" t="s">
        <v>154</v>
      </c>
      <c r="G505" t="s">
        <v>121</v>
      </c>
      <c r="H505" t="s">
        <v>120</v>
      </c>
      <c r="I505" t="s">
        <v>119</v>
      </c>
      <c r="J505">
        <v>15.29879</v>
      </c>
      <c r="K505">
        <v>-89.888120000000001</v>
      </c>
      <c r="L505" t="s">
        <v>32</v>
      </c>
      <c r="M505" t="s">
        <v>78</v>
      </c>
      <c r="N505" s="29">
        <v>0.13</v>
      </c>
    </row>
    <row r="506" spans="1:14" x14ac:dyDescent="0.25">
      <c r="A506">
        <f>_xlfn.XLOOKUP(B506,[1]Códigos!$F$3:$F$25,[1]Códigos!$E$3:$E$25,,0,1)</f>
        <v>16</v>
      </c>
      <c r="B506" s="28" t="s">
        <v>89</v>
      </c>
      <c r="C506">
        <f>+_xlfn.XLOOKUP(D506,[1]Códigos!$F$26:$F$366,[1]Códigos!$E$26:$E$366,,0,1)</f>
        <v>1607</v>
      </c>
      <c r="D506" t="s">
        <v>122</v>
      </c>
      <c r="E506">
        <v>3</v>
      </c>
      <c r="F506" t="s">
        <v>154</v>
      </c>
      <c r="G506" t="s">
        <v>121</v>
      </c>
      <c r="H506" t="s">
        <v>120</v>
      </c>
      <c r="I506" t="s">
        <v>119</v>
      </c>
      <c r="J506">
        <v>15.29879</v>
      </c>
      <c r="K506">
        <v>-89.888120000000001</v>
      </c>
      <c r="L506" t="s">
        <v>33</v>
      </c>
      <c r="M506" t="s">
        <v>78</v>
      </c>
      <c r="N506" s="29">
        <v>0</v>
      </c>
    </row>
    <row r="507" spans="1:14" x14ac:dyDescent="0.25">
      <c r="A507">
        <f>_xlfn.XLOOKUP(B507,[1]Códigos!$F$3:$F$25,[1]Códigos!$E$3:$E$25,,0,1)</f>
        <v>16</v>
      </c>
      <c r="B507" s="28" t="s">
        <v>89</v>
      </c>
      <c r="C507">
        <f>+_xlfn.XLOOKUP(D507,[1]Códigos!$F$26:$F$366,[1]Códigos!$E$26:$E$366,,0,1)</f>
        <v>1607</v>
      </c>
      <c r="D507" t="s">
        <v>122</v>
      </c>
      <c r="E507">
        <v>3</v>
      </c>
      <c r="F507" t="s">
        <v>154</v>
      </c>
      <c r="G507" t="s">
        <v>121</v>
      </c>
      <c r="H507" t="s">
        <v>120</v>
      </c>
      <c r="I507" t="s">
        <v>119</v>
      </c>
      <c r="J507">
        <v>15.29879</v>
      </c>
      <c r="K507">
        <v>-89.888120000000001</v>
      </c>
      <c r="L507" t="s">
        <v>34</v>
      </c>
      <c r="M507" t="s">
        <v>78</v>
      </c>
      <c r="N507" s="29">
        <v>2.153</v>
      </c>
    </row>
    <row r="508" spans="1:14" x14ac:dyDescent="0.25">
      <c r="A508">
        <f>_xlfn.XLOOKUP(B508,[1]Códigos!$F$3:$F$25,[1]Códigos!$E$3:$E$25,,0,1)</f>
        <v>16</v>
      </c>
      <c r="B508" s="28" t="s">
        <v>89</v>
      </c>
      <c r="C508">
        <f>+_xlfn.XLOOKUP(D508,[1]Códigos!$F$26:$F$366,[1]Códigos!$E$26:$E$366,,0,1)</f>
        <v>1607</v>
      </c>
      <c r="D508" t="s">
        <v>122</v>
      </c>
      <c r="E508">
        <v>3</v>
      </c>
      <c r="F508" t="s">
        <v>154</v>
      </c>
      <c r="G508" t="s">
        <v>121</v>
      </c>
      <c r="H508" t="s">
        <v>120</v>
      </c>
      <c r="I508" t="s">
        <v>119</v>
      </c>
      <c r="J508">
        <v>15.29879</v>
      </c>
      <c r="K508">
        <v>-89.888120000000001</v>
      </c>
      <c r="L508" t="s">
        <v>35</v>
      </c>
      <c r="M508" t="s">
        <v>78</v>
      </c>
      <c r="N508" s="29">
        <v>51.960999999999999</v>
      </c>
    </row>
    <row r="509" spans="1:14" x14ac:dyDescent="0.25">
      <c r="A509">
        <f>_xlfn.XLOOKUP(B509,[1]Códigos!$F$3:$F$25,[1]Códigos!$E$3:$E$25,,0,1)</f>
        <v>16</v>
      </c>
      <c r="B509" s="28" t="s">
        <v>89</v>
      </c>
      <c r="C509">
        <f>+_xlfn.XLOOKUP(D509,[1]Códigos!$F$26:$F$366,[1]Códigos!$E$26:$E$366,,0,1)</f>
        <v>1607</v>
      </c>
      <c r="D509" t="s">
        <v>122</v>
      </c>
      <c r="E509">
        <v>3</v>
      </c>
      <c r="F509" t="s">
        <v>154</v>
      </c>
      <c r="G509" t="s">
        <v>121</v>
      </c>
      <c r="H509" t="s">
        <v>120</v>
      </c>
      <c r="I509" t="s">
        <v>119</v>
      </c>
      <c r="J509">
        <v>15.29879</v>
      </c>
      <c r="K509">
        <v>-89.888120000000001</v>
      </c>
      <c r="L509" t="s">
        <v>36</v>
      </c>
      <c r="M509" t="s">
        <v>78</v>
      </c>
      <c r="N509" s="29">
        <v>2.6</v>
      </c>
    </row>
    <row r="510" spans="1:14" x14ac:dyDescent="0.25">
      <c r="A510">
        <f>_xlfn.XLOOKUP(B510,[1]Códigos!$F$3:$F$25,[1]Códigos!$E$3:$E$25,,0,1)</f>
        <v>16</v>
      </c>
      <c r="B510" s="28" t="s">
        <v>89</v>
      </c>
      <c r="C510">
        <f>+_xlfn.XLOOKUP(D510,[1]Códigos!$F$26:$F$366,[1]Códigos!$E$26:$E$366,,0,1)</f>
        <v>1607</v>
      </c>
      <c r="D510" t="s">
        <v>122</v>
      </c>
      <c r="E510">
        <v>3</v>
      </c>
      <c r="F510" t="s">
        <v>154</v>
      </c>
      <c r="G510" t="s">
        <v>121</v>
      </c>
      <c r="H510" t="s">
        <v>120</v>
      </c>
      <c r="I510" t="s">
        <v>119</v>
      </c>
      <c r="J510">
        <v>15.29879</v>
      </c>
      <c r="K510">
        <v>-89.888120000000001</v>
      </c>
      <c r="L510" t="s">
        <v>37</v>
      </c>
      <c r="M510" t="s">
        <v>78</v>
      </c>
      <c r="N510" s="29">
        <v>9.8000000000000007</v>
      </c>
    </row>
    <row r="511" spans="1:14" x14ac:dyDescent="0.25">
      <c r="A511">
        <f>_xlfn.XLOOKUP(B511,[1]Códigos!$F$3:$F$25,[1]Códigos!$E$3:$E$25,,0,1)</f>
        <v>16</v>
      </c>
      <c r="B511" s="28" t="s">
        <v>89</v>
      </c>
      <c r="C511">
        <f>+_xlfn.XLOOKUP(D511,[1]Códigos!$F$26:$F$366,[1]Códigos!$E$26:$E$366,,0,1)</f>
        <v>1607</v>
      </c>
      <c r="D511" t="s">
        <v>122</v>
      </c>
      <c r="E511">
        <v>3</v>
      </c>
      <c r="F511" t="s">
        <v>154</v>
      </c>
      <c r="G511" t="s">
        <v>121</v>
      </c>
      <c r="H511" t="s">
        <v>120</v>
      </c>
      <c r="I511" t="s">
        <v>119</v>
      </c>
      <c r="J511">
        <v>15.29879</v>
      </c>
      <c r="K511">
        <v>-89.888120000000001</v>
      </c>
      <c r="L511" t="s">
        <v>38</v>
      </c>
      <c r="M511" t="s">
        <v>78</v>
      </c>
      <c r="N511" s="29">
        <v>0.08</v>
      </c>
    </row>
    <row r="512" spans="1:14" x14ac:dyDescent="0.25">
      <c r="A512">
        <f>_xlfn.XLOOKUP(B512,[1]Códigos!$F$3:$F$25,[1]Códigos!$E$3:$E$25,,0,1)</f>
        <v>16</v>
      </c>
      <c r="B512" s="28" t="s">
        <v>89</v>
      </c>
      <c r="C512">
        <f>+_xlfn.XLOOKUP(D512,[1]Códigos!$F$26:$F$366,[1]Códigos!$E$26:$E$366,,0,1)</f>
        <v>1607</v>
      </c>
      <c r="D512" t="s">
        <v>122</v>
      </c>
      <c r="E512">
        <v>3</v>
      </c>
      <c r="F512" t="s">
        <v>154</v>
      </c>
      <c r="G512" t="s">
        <v>121</v>
      </c>
      <c r="H512" t="s">
        <v>120</v>
      </c>
      <c r="I512" t="s">
        <v>119</v>
      </c>
      <c r="J512">
        <v>15.29879</v>
      </c>
      <c r="K512">
        <v>-89.888120000000001</v>
      </c>
      <c r="L512" t="s">
        <v>39</v>
      </c>
      <c r="M512" t="s">
        <v>78</v>
      </c>
      <c r="N512" s="29">
        <v>0.10299999999999999</v>
      </c>
    </row>
    <row r="513" spans="1:14" x14ac:dyDescent="0.25">
      <c r="A513">
        <f>_xlfn.XLOOKUP(B513,[1]Códigos!$F$3:$F$25,[1]Códigos!$E$3:$E$25,,0,1)</f>
        <v>16</v>
      </c>
      <c r="B513" s="28" t="s">
        <v>89</v>
      </c>
      <c r="C513">
        <f>+_xlfn.XLOOKUP(D513,[1]Códigos!$F$26:$F$366,[1]Códigos!$E$26:$E$366,,0,1)</f>
        <v>1607</v>
      </c>
      <c r="D513" t="s">
        <v>122</v>
      </c>
      <c r="E513">
        <v>3</v>
      </c>
      <c r="F513" t="s">
        <v>154</v>
      </c>
      <c r="G513" t="s">
        <v>121</v>
      </c>
      <c r="H513" t="s">
        <v>120</v>
      </c>
      <c r="I513" t="s">
        <v>119</v>
      </c>
      <c r="J513">
        <v>15.29879</v>
      </c>
      <c r="K513">
        <v>-89.888120000000001</v>
      </c>
      <c r="L513" t="s">
        <v>40</v>
      </c>
      <c r="M513" t="s">
        <v>78</v>
      </c>
      <c r="N513" s="29">
        <v>9.7000000000000003E-2</v>
      </c>
    </row>
    <row r="514" spans="1:14" x14ac:dyDescent="0.25">
      <c r="A514">
        <f>_xlfn.XLOOKUP(B514,[1]Códigos!$F$3:$F$25,[1]Códigos!$E$3:$E$25,,0,1)</f>
        <v>16</v>
      </c>
      <c r="B514" s="28" t="s">
        <v>89</v>
      </c>
      <c r="C514">
        <f>+_xlfn.XLOOKUP(D514,[1]Códigos!$F$26:$F$366,[1]Códigos!$E$26:$E$366,,0,1)</f>
        <v>1607</v>
      </c>
      <c r="D514" t="s">
        <v>122</v>
      </c>
      <c r="E514">
        <v>3</v>
      </c>
      <c r="F514" t="s">
        <v>154</v>
      </c>
      <c r="G514" t="s">
        <v>121</v>
      </c>
      <c r="H514" t="s">
        <v>120</v>
      </c>
      <c r="I514" t="s">
        <v>119</v>
      </c>
      <c r="J514">
        <v>15.29879</v>
      </c>
      <c r="K514">
        <v>-89.888120000000001</v>
      </c>
      <c r="L514" t="s">
        <v>41</v>
      </c>
      <c r="M514" t="s">
        <v>78</v>
      </c>
      <c r="N514" s="29">
        <v>0.08</v>
      </c>
    </row>
    <row r="515" spans="1:14" x14ac:dyDescent="0.25">
      <c r="A515">
        <f>_xlfn.XLOOKUP(B515,[1]Códigos!$F$3:$F$25,[1]Códigos!$E$3:$E$25,,0,1)</f>
        <v>16</v>
      </c>
      <c r="B515" s="28" t="s">
        <v>89</v>
      </c>
      <c r="C515">
        <f>+_xlfn.XLOOKUP(D515,[1]Códigos!$F$26:$F$366,[1]Códigos!$E$26:$E$366,,0,1)</f>
        <v>1607</v>
      </c>
      <c r="D515" t="s">
        <v>122</v>
      </c>
      <c r="E515">
        <v>3</v>
      </c>
      <c r="F515" t="s">
        <v>154</v>
      </c>
      <c r="G515" t="s">
        <v>121</v>
      </c>
      <c r="H515" t="s">
        <v>120</v>
      </c>
      <c r="I515" t="s">
        <v>119</v>
      </c>
      <c r="J515">
        <v>15.29879</v>
      </c>
      <c r="K515">
        <v>-89.888120000000001</v>
      </c>
      <c r="L515" t="s">
        <v>42</v>
      </c>
      <c r="M515" t="s">
        <v>78</v>
      </c>
      <c r="N515" s="29">
        <v>0.3</v>
      </c>
    </row>
    <row r="516" spans="1:14" x14ac:dyDescent="0.25">
      <c r="A516">
        <f>_xlfn.XLOOKUP(B516,[1]Códigos!$F$3:$F$25,[1]Códigos!$E$3:$E$25,,0,1)</f>
        <v>16</v>
      </c>
      <c r="B516" s="28" t="s">
        <v>89</v>
      </c>
      <c r="C516">
        <f>+_xlfn.XLOOKUP(D516,[1]Códigos!$F$26:$F$366,[1]Códigos!$E$26:$E$366,,0,1)</f>
        <v>1607</v>
      </c>
      <c r="D516" t="s">
        <v>122</v>
      </c>
      <c r="E516">
        <v>3</v>
      </c>
      <c r="F516" t="s">
        <v>154</v>
      </c>
      <c r="G516" t="s">
        <v>121</v>
      </c>
      <c r="H516" t="s">
        <v>120</v>
      </c>
      <c r="I516" t="s">
        <v>119</v>
      </c>
      <c r="J516">
        <v>15.29879</v>
      </c>
      <c r="K516">
        <v>-89.888120000000001</v>
      </c>
      <c r="L516" t="s">
        <v>43</v>
      </c>
      <c r="M516" t="s">
        <v>78</v>
      </c>
      <c r="N516" s="29">
        <v>1.33</v>
      </c>
    </row>
    <row r="517" spans="1:14" x14ac:dyDescent="0.25">
      <c r="A517">
        <f>_xlfn.XLOOKUP(B517,[1]Códigos!$F$3:$F$25,[1]Códigos!$E$3:$E$25,,0,1)</f>
        <v>16</v>
      </c>
      <c r="B517" s="28" t="s">
        <v>89</v>
      </c>
      <c r="C517">
        <f>+_xlfn.XLOOKUP(D517,[1]Códigos!$F$26:$F$366,[1]Códigos!$E$26:$E$366,,0,1)</f>
        <v>1607</v>
      </c>
      <c r="D517" t="s">
        <v>122</v>
      </c>
      <c r="E517">
        <v>3</v>
      </c>
      <c r="F517" t="s">
        <v>154</v>
      </c>
      <c r="G517" t="s">
        <v>121</v>
      </c>
      <c r="H517" t="s">
        <v>120</v>
      </c>
      <c r="I517" t="s">
        <v>119</v>
      </c>
      <c r="J517">
        <v>15.29879</v>
      </c>
      <c r="K517">
        <v>-89.888120000000001</v>
      </c>
      <c r="L517" t="s">
        <v>44</v>
      </c>
      <c r="M517" t="s">
        <v>78</v>
      </c>
      <c r="N517" s="29">
        <v>2.5999999999999999E-2</v>
      </c>
    </row>
    <row r="518" spans="1:14" x14ac:dyDescent="0.25">
      <c r="A518">
        <f>_xlfn.XLOOKUP(B518,[1]Códigos!$F$3:$F$25,[1]Códigos!$E$3:$E$25,,0,1)</f>
        <v>16</v>
      </c>
      <c r="B518" s="28" t="s">
        <v>89</v>
      </c>
      <c r="C518">
        <f>+_xlfn.XLOOKUP(D518,[1]Códigos!$F$26:$F$366,[1]Códigos!$E$26:$E$366,,0,1)</f>
        <v>1607</v>
      </c>
      <c r="D518" t="s">
        <v>122</v>
      </c>
      <c r="E518">
        <v>3</v>
      </c>
      <c r="F518" t="s">
        <v>154</v>
      </c>
      <c r="G518" t="s">
        <v>121</v>
      </c>
      <c r="H518" t="s">
        <v>120</v>
      </c>
      <c r="I518" t="s">
        <v>119</v>
      </c>
      <c r="J518">
        <v>15.29879</v>
      </c>
      <c r="K518">
        <v>-89.888120000000001</v>
      </c>
      <c r="L518" t="s">
        <v>45</v>
      </c>
      <c r="M518" t="s">
        <v>78</v>
      </c>
      <c r="N518" s="29">
        <v>8.5999999999999993E-2</v>
      </c>
    </row>
    <row r="519" spans="1:14" x14ac:dyDescent="0.25">
      <c r="A519">
        <f>_xlfn.XLOOKUP(B519,[1]Códigos!$F$3:$F$25,[1]Códigos!$E$3:$E$25,,0,1)</f>
        <v>16</v>
      </c>
      <c r="B519" s="28" t="s">
        <v>89</v>
      </c>
      <c r="C519">
        <f>+_xlfn.XLOOKUP(D519,[1]Códigos!$F$26:$F$366,[1]Códigos!$E$26:$E$366,,0,1)</f>
        <v>1607</v>
      </c>
      <c r="D519" t="s">
        <v>122</v>
      </c>
      <c r="E519">
        <v>3</v>
      </c>
      <c r="F519" t="s">
        <v>154</v>
      </c>
      <c r="G519" t="s">
        <v>121</v>
      </c>
      <c r="H519" t="s">
        <v>120</v>
      </c>
      <c r="I519" t="s">
        <v>119</v>
      </c>
      <c r="J519">
        <v>15.29879</v>
      </c>
      <c r="K519">
        <v>-89.888120000000001</v>
      </c>
      <c r="L519" t="s">
        <v>46</v>
      </c>
      <c r="M519" t="s">
        <v>78</v>
      </c>
      <c r="N519" s="29">
        <v>0</v>
      </c>
    </row>
    <row r="520" spans="1:14" x14ac:dyDescent="0.25">
      <c r="A520">
        <f>_xlfn.XLOOKUP(B520,[1]Códigos!$F$3:$F$25,[1]Códigos!$E$3:$E$25,,0,1)</f>
        <v>16</v>
      </c>
      <c r="B520" s="28" t="s">
        <v>89</v>
      </c>
      <c r="C520">
        <f>+_xlfn.XLOOKUP(D520,[1]Códigos!$F$26:$F$366,[1]Códigos!$E$26:$E$366,,0,1)</f>
        <v>1607</v>
      </c>
      <c r="D520" t="s">
        <v>122</v>
      </c>
      <c r="E520">
        <v>3</v>
      </c>
      <c r="F520" t="s">
        <v>154</v>
      </c>
      <c r="G520" t="s">
        <v>121</v>
      </c>
      <c r="H520" t="s">
        <v>124</v>
      </c>
      <c r="I520" t="s">
        <v>123</v>
      </c>
      <c r="J520">
        <v>15.335520000000001</v>
      </c>
      <c r="K520">
        <v>-89.733689999999996</v>
      </c>
      <c r="L520" t="s">
        <v>10</v>
      </c>
      <c r="M520" t="s">
        <v>74</v>
      </c>
      <c r="N520" s="29">
        <v>33.9</v>
      </c>
    </row>
    <row r="521" spans="1:14" x14ac:dyDescent="0.25">
      <c r="A521">
        <f>_xlfn.XLOOKUP(B521,[1]Códigos!$F$3:$F$25,[1]Códigos!$E$3:$E$25,,0,1)</f>
        <v>16</v>
      </c>
      <c r="B521" s="28" t="s">
        <v>89</v>
      </c>
      <c r="C521">
        <f>+_xlfn.XLOOKUP(D521,[1]Códigos!$F$26:$F$366,[1]Códigos!$E$26:$E$366,,0,1)</f>
        <v>1607</v>
      </c>
      <c r="D521" t="s">
        <v>122</v>
      </c>
      <c r="E521">
        <v>3</v>
      </c>
      <c r="F521" t="s">
        <v>154</v>
      </c>
      <c r="G521" t="s">
        <v>121</v>
      </c>
      <c r="H521" t="s">
        <v>124</v>
      </c>
      <c r="I521" t="s">
        <v>123</v>
      </c>
      <c r="J521">
        <v>15.335520000000001</v>
      </c>
      <c r="K521">
        <v>-89.733689999999996</v>
      </c>
      <c r="L521" t="s">
        <v>11</v>
      </c>
      <c r="M521" t="s">
        <v>74</v>
      </c>
      <c r="N521" s="29">
        <v>43</v>
      </c>
    </row>
    <row r="522" spans="1:14" x14ac:dyDescent="0.25">
      <c r="A522">
        <f>_xlfn.XLOOKUP(B522,[1]Códigos!$F$3:$F$25,[1]Códigos!$E$3:$E$25,,0,1)</f>
        <v>16</v>
      </c>
      <c r="B522" s="28" t="s">
        <v>89</v>
      </c>
      <c r="C522">
        <f>+_xlfn.XLOOKUP(D522,[1]Códigos!$F$26:$F$366,[1]Códigos!$E$26:$E$366,,0,1)</f>
        <v>1607</v>
      </c>
      <c r="D522" t="s">
        <v>122</v>
      </c>
      <c r="E522">
        <v>3</v>
      </c>
      <c r="F522" t="s">
        <v>154</v>
      </c>
      <c r="G522" t="s">
        <v>121</v>
      </c>
      <c r="H522" t="s">
        <v>124</v>
      </c>
      <c r="I522" t="s">
        <v>123</v>
      </c>
      <c r="J522">
        <v>15.335520000000001</v>
      </c>
      <c r="K522">
        <v>-89.733689999999996</v>
      </c>
      <c r="L522" t="s">
        <v>12</v>
      </c>
      <c r="M522" t="s">
        <v>75</v>
      </c>
      <c r="N522" s="29">
        <v>46</v>
      </c>
    </row>
    <row r="523" spans="1:14" x14ac:dyDescent="0.25">
      <c r="A523">
        <f>_xlfn.XLOOKUP(B523,[1]Códigos!$F$3:$F$25,[1]Códigos!$E$3:$E$25,,0,1)</f>
        <v>16</v>
      </c>
      <c r="B523" s="28" t="s">
        <v>89</v>
      </c>
      <c r="C523">
        <f>+_xlfn.XLOOKUP(D523,[1]Códigos!$F$26:$F$366,[1]Códigos!$E$26:$E$366,,0,1)</f>
        <v>1607</v>
      </c>
      <c r="D523" t="s">
        <v>122</v>
      </c>
      <c r="E523">
        <v>3</v>
      </c>
      <c r="F523" t="s">
        <v>154</v>
      </c>
      <c r="G523" t="s">
        <v>121</v>
      </c>
      <c r="H523" t="s">
        <v>124</v>
      </c>
      <c r="I523" t="s">
        <v>123</v>
      </c>
      <c r="J523">
        <v>15.335520000000001</v>
      </c>
      <c r="K523">
        <v>-89.733689999999996</v>
      </c>
      <c r="L523" t="s">
        <v>13</v>
      </c>
      <c r="M523" t="s">
        <v>76</v>
      </c>
      <c r="N523" s="29">
        <v>7.77</v>
      </c>
    </row>
    <row r="524" spans="1:14" x14ac:dyDescent="0.25">
      <c r="A524">
        <f>_xlfn.XLOOKUP(B524,[1]Códigos!$F$3:$F$25,[1]Códigos!$E$3:$E$25,,0,1)</f>
        <v>16</v>
      </c>
      <c r="B524" s="28" t="s">
        <v>89</v>
      </c>
      <c r="C524">
        <f>+_xlfn.XLOOKUP(D524,[1]Códigos!$F$26:$F$366,[1]Códigos!$E$26:$E$366,,0,1)</f>
        <v>1607</v>
      </c>
      <c r="D524" t="s">
        <v>122</v>
      </c>
      <c r="E524">
        <v>3</v>
      </c>
      <c r="F524" t="s">
        <v>154</v>
      </c>
      <c r="G524" t="s">
        <v>121</v>
      </c>
      <c r="H524" t="s">
        <v>124</v>
      </c>
      <c r="I524" t="s">
        <v>123</v>
      </c>
      <c r="J524">
        <v>15.335520000000001</v>
      </c>
      <c r="K524">
        <v>-89.733689999999996</v>
      </c>
      <c r="L524" t="s">
        <v>14</v>
      </c>
      <c r="M524" t="s">
        <v>77</v>
      </c>
      <c r="N524" s="29">
        <v>208.6</v>
      </c>
    </row>
    <row r="525" spans="1:14" x14ac:dyDescent="0.25">
      <c r="A525">
        <f>_xlfn.XLOOKUP(B525,[1]Códigos!$F$3:$F$25,[1]Códigos!$E$3:$E$25,,0,1)</f>
        <v>16</v>
      </c>
      <c r="B525" s="28" t="s">
        <v>89</v>
      </c>
      <c r="C525">
        <f>+_xlfn.XLOOKUP(D525,[1]Códigos!$F$26:$F$366,[1]Códigos!$E$26:$E$366,,0,1)</f>
        <v>1607</v>
      </c>
      <c r="D525" t="s">
        <v>122</v>
      </c>
      <c r="E525">
        <v>3</v>
      </c>
      <c r="F525" t="s">
        <v>154</v>
      </c>
      <c r="G525" t="s">
        <v>121</v>
      </c>
      <c r="H525" t="s">
        <v>124</v>
      </c>
      <c r="I525" t="s">
        <v>123</v>
      </c>
      <c r="J525">
        <v>15.335520000000001</v>
      </c>
      <c r="K525">
        <v>-89.733689999999996</v>
      </c>
      <c r="L525" t="s">
        <v>15</v>
      </c>
      <c r="M525" t="s">
        <v>78</v>
      </c>
      <c r="N525" s="29">
        <v>102.7</v>
      </c>
    </row>
    <row r="526" spans="1:14" x14ac:dyDescent="0.25">
      <c r="A526">
        <f>_xlfn.XLOOKUP(B526,[1]Códigos!$F$3:$F$25,[1]Códigos!$E$3:$E$25,,0,1)</f>
        <v>16</v>
      </c>
      <c r="B526" s="28" t="s">
        <v>89</v>
      </c>
      <c r="C526">
        <f>+_xlfn.XLOOKUP(D526,[1]Códigos!$F$26:$F$366,[1]Códigos!$E$26:$E$366,,0,1)</f>
        <v>1607</v>
      </c>
      <c r="D526" t="s">
        <v>122</v>
      </c>
      <c r="E526">
        <v>3</v>
      </c>
      <c r="F526" t="s">
        <v>154</v>
      </c>
      <c r="G526" t="s">
        <v>121</v>
      </c>
      <c r="H526" t="s">
        <v>124</v>
      </c>
      <c r="I526" t="s">
        <v>123</v>
      </c>
      <c r="J526">
        <v>15.335520000000001</v>
      </c>
      <c r="K526">
        <v>-89.733689999999996</v>
      </c>
      <c r="L526" t="s">
        <v>16</v>
      </c>
      <c r="M526" t="s">
        <v>79</v>
      </c>
      <c r="N526" s="29">
        <v>0.153</v>
      </c>
    </row>
    <row r="527" spans="1:14" x14ac:dyDescent="0.25">
      <c r="A527">
        <f>_xlfn.XLOOKUP(B527,[1]Códigos!$F$3:$F$25,[1]Códigos!$E$3:$E$25,,0,1)</f>
        <v>16</v>
      </c>
      <c r="B527" s="28" t="s">
        <v>89</v>
      </c>
      <c r="C527">
        <f>+_xlfn.XLOOKUP(D527,[1]Códigos!$F$26:$F$366,[1]Códigos!$E$26:$E$366,,0,1)</f>
        <v>1607</v>
      </c>
      <c r="D527" t="s">
        <v>122</v>
      </c>
      <c r="E527">
        <v>3</v>
      </c>
      <c r="F527" t="s">
        <v>154</v>
      </c>
      <c r="G527" t="s">
        <v>121</v>
      </c>
      <c r="H527" t="s">
        <v>124</v>
      </c>
      <c r="I527" t="s">
        <v>123</v>
      </c>
      <c r="J527">
        <v>15.335520000000001</v>
      </c>
      <c r="K527">
        <v>-89.733689999999996</v>
      </c>
      <c r="L527" t="s">
        <v>17</v>
      </c>
      <c r="M527" t="s">
        <v>155</v>
      </c>
      <c r="N527" s="29">
        <v>4.7930000000000001</v>
      </c>
    </row>
    <row r="528" spans="1:14" x14ac:dyDescent="0.25">
      <c r="A528">
        <f>_xlfn.XLOOKUP(B528,[1]Códigos!$F$3:$F$25,[1]Códigos!$E$3:$E$25,,0,1)</f>
        <v>16</v>
      </c>
      <c r="B528" s="28" t="s">
        <v>89</v>
      </c>
      <c r="C528">
        <f>+_xlfn.XLOOKUP(D528,[1]Códigos!$F$26:$F$366,[1]Códigos!$E$26:$E$366,,0,1)</f>
        <v>1607</v>
      </c>
      <c r="D528" t="s">
        <v>122</v>
      </c>
      <c r="E528">
        <v>3</v>
      </c>
      <c r="F528" t="s">
        <v>154</v>
      </c>
      <c r="G528" t="s">
        <v>121</v>
      </c>
      <c r="H528" t="s">
        <v>124</v>
      </c>
      <c r="I528" t="s">
        <v>123</v>
      </c>
      <c r="J528">
        <v>15.335520000000001</v>
      </c>
      <c r="K528">
        <v>-89.733689999999996</v>
      </c>
      <c r="L528" t="s">
        <v>18</v>
      </c>
      <c r="M528" t="s">
        <v>78</v>
      </c>
      <c r="N528" s="29">
        <v>6.18</v>
      </c>
    </row>
    <row r="529" spans="1:14" x14ac:dyDescent="0.25">
      <c r="A529">
        <f>_xlfn.XLOOKUP(B529,[1]Códigos!$F$3:$F$25,[1]Códigos!$E$3:$E$25,,0,1)</f>
        <v>16</v>
      </c>
      <c r="B529" s="28" t="s">
        <v>89</v>
      </c>
      <c r="C529">
        <f>+_xlfn.XLOOKUP(D529,[1]Códigos!$F$26:$F$366,[1]Códigos!$E$26:$E$366,,0,1)</f>
        <v>1607</v>
      </c>
      <c r="D529" t="s">
        <v>122</v>
      </c>
      <c r="E529">
        <v>3</v>
      </c>
      <c r="F529" t="s">
        <v>154</v>
      </c>
      <c r="G529" t="s">
        <v>121</v>
      </c>
      <c r="H529" t="s">
        <v>124</v>
      </c>
      <c r="I529" t="s">
        <v>123</v>
      </c>
      <c r="J529">
        <v>15.335520000000001</v>
      </c>
      <c r="K529">
        <v>-89.733689999999996</v>
      </c>
      <c r="L529" t="s">
        <v>19</v>
      </c>
      <c r="M529" t="s">
        <v>80</v>
      </c>
      <c r="N529" s="29">
        <v>84.7</v>
      </c>
    </row>
    <row r="530" spans="1:14" x14ac:dyDescent="0.25">
      <c r="A530">
        <f>_xlfn.XLOOKUP(B530,[1]Códigos!$F$3:$F$25,[1]Códigos!$E$3:$E$25,,0,1)</f>
        <v>16</v>
      </c>
      <c r="B530" s="28" t="s">
        <v>89</v>
      </c>
      <c r="C530">
        <f>+_xlfn.XLOOKUP(D530,[1]Códigos!$F$26:$F$366,[1]Códigos!$E$26:$E$366,,0,1)</f>
        <v>1607</v>
      </c>
      <c r="D530" t="s">
        <v>122</v>
      </c>
      <c r="E530">
        <v>3</v>
      </c>
      <c r="F530" t="s">
        <v>154</v>
      </c>
      <c r="G530" t="s">
        <v>121</v>
      </c>
      <c r="H530" t="s">
        <v>124</v>
      </c>
      <c r="I530" t="s">
        <v>123</v>
      </c>
      <c r="J530">
        <v>15.335520000000001</v>
      </c>
      <c r="K530">
        <v>-89.733689999999996</v>
      </c>
      <c r="L530" t="s">
        <v>20</v>
      </c>
      <c r="M530" t="s">
        <v>81</v>
      </c>
      <c r="N530" s="29">
        <v>13.41</v>
      </c>
    </row>
    <row r="531" spans="1:14" x14ac:dyDescent="0.25">
      <c r="A531">
        <f>_xlfn.XLOOKUP(B531,[1]Códigos!$F$3:$F$25,[1]Códigos!$E$3:$E$25,,0,1)</f>
        <v>16</v>
      </c>
      <c r="B531" s="28" t="s">
        <v>89</v>
      </c>
      <c r="C531">
        <f>+_xlfn.XLOOKUP(D531,[1]Códigos!$F$26:$F$366,[1]Códigos!$E$26:$E$366,,0,1)</f>
        <v>1607</v>
      </c>
      <c r="D531" t="s">
        <v>122</v>
      </c>
      <c r="E531">
        <v>3</v>
      </c>
      <c r="F531" t="s">
        <v>154</v>
      </c>
      <c r="G531" t="s">
        <v>121</v>
      </c>
      <c r="H531" t="s">
        <v>124</v>
      </c>
      <c r="I531" t="s">
        <v>123</v>
      </c>
      <c r="J531">
        <v>15.335520000000001</v>
      </c>
      <c r="K531">
        <v>-89.733689999999996</v>
      </c>
      <c r="L531" t="s">
        <v>21</v>
      </c>
      <c r="M531" t="s">
        <v>21</v>
      </c>
      <c r="N531" s="29" t="s">
        <v>52</v>
      </c>
    </row>
    <row r="532" spans="1:14" x14ac:dyDescent="0.25">
      <c r="A532">
        <f>_xlfn.XLOOKUP(B532,[1]Códigos!$F$3:$F$25,[1]Códigos!$E$3:$E$25,,0,1)</f>
        <v>16</v>
      </c>
      <c r="B532" s="28" t="s">
        <v>89</v>
      </c>
      <c r="C532">
        <f>+_xlfn.XLOOKUP(D532,[1]Códigos!$F$26:$F$366,[1]Códigos!$E$26:$E$366,,0,1)</f>
        <v>1607</v>
      </c>
      <c r="D532" t="s">
        <v>122</v>
      </c>
      <c r="E532">
        <v>3</v>
      </c>
      <c r="F532" t="s">
        <v>154</v>
      </c>
      <c r="G532" t="s">
        <v>121</v>
      </c>
      <c r="H532" t="s">
        <v>124</v>
      </c>
      <c r="I532" t="s">
        <v>123</v>
      </c>
      <c r="J532">
        <v>15.335520000000001</v>
      </c>
      <c r="K532">
        <v>-89.733689999999996</v>
      </c>
      <c r="L532" t="s">
        <v>22</v>
      </c>
      <c r="M532" t="s">
        <v>22</v>
      </c>
      <c r="N532" s="29" t="s">
        <v>90</v>
      </c>
    </row>
    <row r="533" spans="1:14" x14ac:dyDescent="0.25">
      <c r="A533">
        <f>_xlfn.XLOOKUP(B533,[1]Códigos!$F$3:$F$25,[1]Códigos!$E$3:$E$25,,0,1)</f>
        <v>16</v>
      </c>
      <c r="B533" s="28" t="s">
        <v>89</v>
      </c>
      <c r="C533">
        <f>+_xlfn.XLOOKUP(D533,[1]Códigos!$F$26:$F$366,[1]Códigos!$E$26:$E$366,,0,1)</f>
        <v>1607</v>
      </c>
      <c r="D533" t="s">
        <v>122</v>
      </c>
      <c r="E533">
        <v>3</v>
      </c>
      <c r="F533" t="s">
        <v>154</v>
      </c>
      <c r="G533" t="s">
        <v>121</v>
      </c>
      <c r="H533" t="s">
        <v>124</v>
      </c>
      <c r="I533" t="s">
        <v>123</v>
      </c>
      <c r="J533">
        <v>15.335520000000001</v>
      </c>
      <c r="K533">
        <v>-89.733689999999996</v>
      </c>
      <c r="L533" t="s">
        <v>23</v>
      </c>
      <c r="M533" t="s">
        <v>78</v>
      </c>
      <c r="N533" s="29">
        <v>122.2</v>
      </c>
    </row>
    <row r="534" spans="1:14" x14ac:dyDescent="0.25">
      <c r="A534">
        <f>_xlfn.XLOOKUP(B534,[1]Códigos!$F$3:$F$25,[1]Códigos!$E$3:$E$25,,0,1)</f>
        <v>16</v>
      </c>
      <c r="B534" s="28" t="s">
        <v>89</v>
      </c>
      <c r="C534">
        <f>+_xlfn.XLOOKUP(D534,[1]Códigos!$F$26:$F$366,[1]Códigos!$E$26:$E$366,,0,1)</f>
        <v>1607</v>
      </c>
      <c r="D534" t="s">
        <v>122</v>
      </c>
      <c r="E534">
        <v>3</v>
      </c>
      <c r="F534" t="s">
        <v>154</v>
      </c>
      <c r="G534" t="s">
        <v>121</v>
      </c>
      <c r="H534" t="s">
        <v>124</v>
      </c>
      <c r="I534" t="s">
        <v>123</v>
      </c>
      <c r="J534">
        <v>15.335520000000001</v>
      </c>
      <c r="K534">
        <v>-89.733689999999996</v>
      </c>
      <c r="L534" t="s">
        <v>24</v>
      </c>
      <c r="M534" t="s">
        <v>78</v>
      </c>
      <c r="N534" s="29">
        <v>178.58600000000001</v>
      </c>
    </row>
    <row r="535" spans="1:14" x14ac:dyDescent="0.25">
      <c r="A535">
        <f>_xlfn.XLOOKUP(B535,[1]Códigos!$F$3:$F$25,[1]Códigos!$E$3:$E$25,,0,1)</f>
        <v>16</v>
      </c>
      <c r="B535" s="28" t="s">
        <v>89</v>
      </c>
      <c r="C535">
        <f>+_xlfn.XLOOKUP(D535,[1]Códigos!$F$26:$F$366,[1]Códigos!$E$26:$E$366,,0,1)</f>
        <v>1607</v>
      </c>
      <c r="D535" t="s">
        <v>122</v>
      </c>
      <c r="E535">
        <v>3</v>
      </c>
      <c r="F535" t="s">
        <v>154</v>
      </c>
      <c r="G535" t="s">
        <v>121</v>
      </c>
      <c r="H535" t="s">
        <v>124</v>
      </c>
      <c r="I535" t="s">
        <v>123</v>
      </c>
      <c r="J535">
        <v>15.335520000000001</v>
      </c>
      <c r="K535">
        <v>-89.733689999999996</v>
      </c>
      <c r="L535" t="s">
        <v>25</v>
      </c>
      <c r="M535" t="s">
        <v>78</v>
      </c>
      <c r="N535" s="29">
        <v>7</v>
      </c>
    </row>
    <row r="536" spans="1:14" x14ac:dyDescent="0.25">
      <c r="A536">
        <f>_xlfn.XLOOKUP(B536,[1]Códigos!$F$3:$F$25,[1]Códigos!$E$3:$E$25,,0,1)</f>
        <v>16</v>
      </c>
      <c r="B536" s="28" t="s">
        <v>89</v>
      </c>
      <c r="C536">
        <f>+_xlfn.XLOOKUP(D536,[1]Códigos!$F$26:$F$366,[1]Códigos!$E$26:$E$366,,0,1)</f>
        <v>1607</v>
      </c>
      <c r="D536" t="s">
        <v>122</v>
      </c>
      <c r="E536">
        <v>3</v>
      </c>
      <c r="F536" t="s">
        <v>154</v>
      </c>
      <c r="G536" t="s">
        <v>121</v>
      </c>
      <c r="H536" t="s">
        <v>124</v>
      </c>
      <c r="I536" t="s">
        <v>123</v>
      </c>
      <c r="J536">
        <v>15.335520000000001</v>
      </c>
      <c r="K536">
        <v>-89.733689999999996</v>
      </c>
      <c r="L536" t="s">
        <v>26</v>
      </c>
      <c r="M536" t="s">
        <v>78</v>
      </c>
      <c r="N536" s="29">
        <v>8.0000000000000002E-3</v>
      </c>
    </row>
    <row r="537" spans="1:14" x14ac:dyDescent="0.25">
      <c r="A537">
        <f>_xlfn.XLOOKUP(B537,[1]Códigos!$F$3:$F$25,[1]Códigos!$E$3:$E$25,,0,1)</f>
        <v>16</v>
      </c>
      <c r="B537" s="28" t="s">
        <v>89</v>
      </c>
      <c r="C537">
        <f>+_xlfn.XLOOKUP(D537,[1]Códigos!$F$26:$F$366,[1]Códigos!$E$26:$E$366,,0,1)</f>
        <v>1607</v>
      </c>
      <c r="D537" t="s">
        <v>122</v>
      </c>
      <c r="E537">
        <v>3</v>
      </c>
      <c r="F537" t="s">
        <v>154</v>
      </c>
      <c r="G537" t="s">
        <v>121</v>
      </c>
      <c r="H537" t="s">
        <v>124</v>
      </c>
      <c r="I537" t="s">
        <v>123</v>
      </c>
      <c r="J537">
        <v>15.335520000000001</v>
      </c>
      <c r="K537">
        <v>-89.733689999999996</v>
      </c>
      <c r="L537" t="s">
        <v>27</v>
      </c>
      <c r="M537" t="s">
        <v>78</v>
      </c>
      <c r="N537" s="29">
        <v>2.5000000000000001E-2</v>
      </c>
    </row>
    <row r="538" spans="1:14" x14ac:dyDescent="0.25">
      <c r="A538">
        <f>_xlfn.XLOOKUP(B538,[1]Códigos!$F$3:$F$25,[1]Códigos!$E$3:$E$25,,0,1)</f>
        <v>16</v>
      </c>
      <c r="B538" s="28" t="s">
        <v>89</v>
      </c>
      <c r="C538">
        <f>+_xlfn.XLOOKUP(D538,[1]Códigos!$F$26:$F$366,[1]Códigos!$E$26:$E$366,,0,1)</f>
        <v>1607</v>
      </c>
      <c r="D538" t="s">
        <v>122</v>
      </c>
      <c r="E538">
        <v>3</v>
      </c>
      <c r="F538" t="s">
        <v>154</v>
      </c>
      <c r="G538" t="s">
        <v>121</v>
      </c>
      <c r="H538" t="s">
        <v>124</v>
      </c>
      <c r="I538" t="s">
        <v>123</v>
      </c>
      <c r="J538">
        <v>15.335520000000001</v>
      </c>
      <c r="K538">
        <v>-89.733689999999996</v>
      </c>
      <c r="L538" t="s">
        <v>28</v>
      </c>
      <c r="M538" t="s">
        <v>78</v>
      </c>
      <c r="N538" s="29">
        <v>8</v>
      </c>
    </row>
    <row r="539" spans="1:14" x14ac:dyDescent="0.25">
      <c r="A539">
        <f>_xlfn.XLOOKUP(B539,[1]Códigos!$F$3:$F$25,[1]Códigos!$E$3:$E$25,,0,1)</f>
        <v>16</v>
      </c>
      <c r="B539" s="28" t="s">
        <v>89</v>
      </c>
      <c r="C539">
        <f>+_xlfn.XLOOKUP(D539,[1]Códigos!$F$26:$F$366,[1]Códigos!$E$26:$E$366,,0,1)</f>
        <v>1607</v>
      </c>
      <c r="D539" t="s">
        <v>122</v>
      </c>
      <c r="E539">
        <v>3</v>
      </c>
      <c r="F539" t="s">
        <v>154</v>
      </c>
      <c r="G539" t="s">
        <v>121</v>
      </c>
      <c r="H539" t="s">
        <v>124</v>
      </c>
      <c r="I539" t="s">
        <v>123</v>
      </c>
      <c r="J539">
        <v>15.335520000000001</v>
      </c>
      <c r="K539">
        <v>-89.733689999999996</v>
      </c>
      <c r="L539" t="s">
        <v>29</v>
      </c>
      <c r="M539" t="s">
        <v>82</v>
      </c>
      <c r="N539" s="29">
        <v>0</v>
      </c>
    </row>
    <row r="540" spans="1:14" x14ac:dyDescent="0.25">
      <c r="A540">
        <f>_xlfn.XLOOKUP(B540,[1]Códigos!$F$3:$F$25,[1]Códigos!$E$3:$E$25,,0,1)</f>
        <v>16</v>
      </c>
      <c r="B540" s="28" t="s">
        <v>89</v>
      </c>
      <c r="C540">
        <f>+_xlfn.XLOOKUP(D540,[1]Códigos!$F$26:$F$366,[1]Códigos!$E$26:$E$366,,0,1)</f>
        <v>1607</v>
      </c>
      <c r="D540" t="s">
        <v>122</v>
      </c>
      <c r="E540">
        <v>3</v>
      </c>
      <c r="F540" t="s">
        <v>154</v>
      </c>
      <c r="G540" t="s">
        <v>121</v>
      </c>
      <c r="H540" t="s">
        <v>124</v>
      </c>
      <c r="I540" t="s">
        <v>123</v>
      </c>
      <c r="J540">
        <v>15.335520000000001</v>
      </c>
      <c r="K540">
        <v>-89.733689999999996</v>
      </c>
      <c r="L540" t="s">
        <v>30</v>
      </c>
      <c r="M540" t="s">
        <v>156</v>
      </c>
      <c r="N540" s="29">
        <v>0</v>
      </c>
    </row>
    <row r="541" spans="1:14" x14ac:dyDescent="0.25">
      <c r="A541">
        <f>_xlfn.XLOOKUP(B541,[1]Códigos!$F$3:$F$25,[1]Códigos!$E$3:$E$25,,0,1)</f>
        <v>16</v>
      </c>
      <c r="B541" s="28" t="s">
        <v>89</v>
      </c>
      <c r="C541">
        <f>+_xlfn.XLOOKUP(D541,[1]Códigos!$F$26:$F$366,[1]Códigos!$E$26:$E$366,,0,1)</f>
        <v>1607</v>
      </c>
      <c r="D541" t="s">
        <v>122</v>
      </c>
      <c r="E541">
        <v>3</v>
      </c>
      <c r="F541" t="s">
        <v>154</v>
      </c>
      <c r="G541" t="s">
        <v>121</v>
      </c>
      <c r="H541" t="s">
        <v>124</v>
      </c>
      <c r="I541" t="s">
        <v>123</v>
      </c>
      <c r="J541">
        <v>15.335520000000001</v>
      </c>
      <c r="K541">
        <v>-89.733689999999996</v>
      </c>
      <c r="L541" t="s">
        <v>31</v>
      </c>
      <c r="M541" t="s">
        <v>78</v>
      </c>
      <c r="N541" s="29">
        <v>0.01</v>
      </c>
    </row>
    <row r="542" spans="1:14" x14ac:dyDescent="0.25">
      <c r="A542">
        <f>_xlfn.XLOOKUP(B542,[1]Códigos!$F$3:$F$25,[1]Códigos!$E$3:$E$25,,0,1)</f>
        <v>16</v>
      </c>
      <c r="B542" s="28" t="s">
        <v>89</v>
      </c>
      <c r="C542">
        <f>+_xlfn.XLOOKUP(D542,[1]Códigos!$F$26:$F$366,[1]Códigos!$E$26:$E$366,,0,1)</f>
        <v>1607</v>
      </c>
      <c r="D542" t="s">
        <v>122</v>
      </c>
      <c r="E542">
        <v>3</v>
      </c>
      <c r="F542" t="s">
        <v>154</v>
      </c>
      <c r="G542" t="s">
        <v>121</v>
      </c>
      <c r="H542" t="s">
        <v>124</v>
      </c>
      <c r="I542" t="s">
        <v>123</v>
      </c>
      <c r="J542">
        <v>15.335520000000001</v>
      </c>
      <c r="K542">
        <v>-89.733689999999996</v>
      </c>
      <c r="L542" t="s">
        <v>32</v>
      </c>
      <c r="M542" t="s">
        <v>78</v>
      </c>
      <c r="N542" s="29">
        <v>0.1</v>
      </c>
    </row>
    <row r="543" spans="1:14" x14ac:dyDescent="0.25">
      <c r="A543">
        <f>_xlfn.XLOOKUP(B543,[1]Códigos!$F$3:$F$25,[1]Códigos!$E$3:$E$25,,0,1)</f>
        <v>16</v>
      </c>
      <c r="B543" s="28" t="s">
        <v>89</v>
      </c>
      <c r="C543">
        <f>+_xlfn.XLOOKUP(D543,[1]Códigos!$F$26:$F$366,[1]Códigos!$E$26:$E$366,,0,1)</f>
        <v>1607</v>
      </c>
      <c r="D543" t="s">
        <v>122</v>
      </c>
      <c r="E543">
        <v>3</v>
      </c>
      <c r="F543" t="s">
        <v>154</v>
      </c>
      <c r="G543" t="s">
        <v>121</v>
      </c>
      <c r="H543" t="s">
        <v>124</v>
      </c>
      <c r="I543" t="s">
        <v>123</v>
      </c>
      <c r="J543">
        <v>15.335520000000001</v>
      </c>
      <c r="K543">
        <v>-89.733689999999996</v>
      </c>
      <c r="L543" t="s">
        <v>33</v>
      </c>
      <c r="M543" t="s">
        <v>78</v>
      </c>
      <c r="N543" s="29">
        <v>4</v>
      </c>
    </row>
    <row r="544" spans="1:14" x14ac:dyDescent="0.25">
      <c r="A544">
        <f>_xlfn.XLOOKUP(B544,[1]Códigos!$F$3:$F$25,[1]Códigos!$E$3:$E$25,,0,1)</f>
        <v>16</v>
      </c>
      <c r="B544" s="28" t="s">
        <v>89</v>
      </c>
      <c r="C544">
        <f>+_xlfn.XLOOKUP(D544,[1]Códigos!$F$26:$F$366,[1]Códigos!$E$26:$E$366,,0,1)</f>
        <v>1607</v>
      </c>
      <c r="D544" t="s">
        <v>122</v>
      </c>
      <c r="E544">
        <v>3</v>
      </c>
      <c r="F544" t="s">
        <v>154</v>
      </c>
      <c r="G544" t="s">
        <v>121</v>
      </c>
      <c r="H544" t="s">
        <v>124</v>
      </c>
      <c r="I544" t="s">
        <v>123</v>
      </c>
      <c r="J544">
        <v>15.335520000000001</v>
      </c>
      <c r="K544">
        <v>-89.733689999999996</v>
      </c>
      <c r="L544" t="s">
        <v>34</v>
      </c>
      <c r="M544" t="s">
        <v>78</v>
      </c>
      <c r="N544" s="29">
        <v>0</v>
      </c>
    </row>
    <row r="545" spans="1:14" x14ac:dyDescent="0.25">
      <c r="A545">
        <f>_xlfn.XLOOKUP(B545,[1]Códigos!$F$3:$F$25,[1]Códigos!$E$3:$E$25,,0,1)</f>
        <v>16</v>
      </c>
      <c r="B545" s="28" t="s">
        <v>89</v>
      </c>
      <c r="C545">
        <f>+_xlfn.XLOOKUP(D545,[1]Códigos!$F$26:$F$366,[1]Códigos!$E$26:$E$366,,0,1)</f>
        <v>1607</v>
      </c>
      <c r="D545" t="s">
        <v>122</v>
      </c>
      <c r="E545">
        <v>3</v>
      </c>
      <c r="F545" t="s">
        <v>154</v>
      </c>
      <c r="G545" t="s">
        <v>121</v>
      </c>
      <c r="H545" t="s">
        <v>124</v>
      </c>
      <c r="I545" t="s">
        <v>123</v>
      </c>
      <c r="J545">
        <v>15.335520000000001</v>
      </c>
      <c r="K545">
        <v>-89.733689999999996</v>
      </c>
      <c r="L545" t="s">
        <v>35</v>
      </c>
      <c r="M545" t="s">
        <v>78</v>
      </c>
      <c r="N545" s="29">
        <v>178.58600000000001</v>
      </c>
    </row>
    <row r="546" spans="1:14" x14ac:dyDescent="0.25">
      <c r="A546">
        <f>_xlfn.XLOOKUP(B546,[1]Códigos!$F$3:$F$25,[1]Códigos!$E$3:$E$25,,0,1)</f>
        <v>16</v>
      </c>
      <c r="B546" s="28" t="s">
        <v>89</v>
      </c>
      <c r="C546">
        <f>+_xlfn.XLOOKUP(D546,[1]Códigos!$F$26:$F$366,[1]Códigos!$E$26:$E$366,,0,1)</f>
        <v>1607</v>
      </c>
      <c r="D546" t="s">
        <v>122</v>
      </c>
      <c r="E546">
        <v>3</v>
      </c>
      <c r="F546" t="s">
        <v>154</v>
      </c>
      <c r="G546" t="s">
        <v>121</v>
      </c>
      <c r="H546" t="s">
        <v>124</v>
      </c>
      <c r="I546" t="s">
        <v>123</v>
      </c>
      <c r="J546">
        <v>15.335520000000001</v>
      </c>
      <c r="K546">
        <v>-89.733689999999996</v>
      </c>
      <c r="L546" t="s">
        <v>36</v>
      </c>
      <c r="M546" t="s">
        <v>78</v>
      </c>
      <c r="N546" s="29">
        <v>4.0999999999999996</v>
      </c>
    </row>
    <row r="547" spans="1:14" x14ac:dyDescent="0.25">
      <c r="A547">
        <f>_xlfn.XLOOKUP(B547,[1]Códigos!$F$3:$F$25,[1]Códigos!$E$3:$E$25,,0,1)</f>
        <v>16</v>
      </c>
      <c r="B547" s="28" t="s">
        <v>89</v>
      </c>
      <c r="C547">
        <f>+_xlfn.XLOOKUP(D547,[1]Códigos!$F$26:$F$366,[1]Códigos!$E$26:$E$366,,0,1)</f>
        <v>1607</v>
      </c>
      <c r="D547" t="s">
        <v>122</v>
      </c>
      <c r="E547">
        <v>3</v>
      </c>
      <c r="F547" t="s">
        <v>154</v>
      </c>
      <c r="G547" t="s">
        <v>121</v>
      </c>
      <c r="H547" t="s">
        <v>124</v>
      </c>
      <c r="I547" t="s">
        <v>123</v>
      </c>
      <c r="J547">
        <v>15.335520000000001</v>
      </c>
      <c r="K547">
        <v>-89.733689999999996</v>
      </c>
      <c r="L547" t="s">
        <v>37</v>
      </c>
      <c r="M547" t="s">
        <v>78</v>
      </c>
      <c r="N547" s="29">
        <v>8.3000000000000007</v>
      </c>
    </row>
    <row r="548" spans="1:14" x14ac:dyDescent="0.25">
      <c r="A548">
        <f>_xlfn.XLOOKUP(B548,[1]Códigos!$F$3:$F$25,[1]Códigos!$E$3:$E$25,,0,1)</f>
        <v>16</v>
      </c>
      <c r="B548" s="28" t="s">
        <v>89</v>
      </c>
      <c r="C548">
        <f>+_xlfn.XLOOKUP(D548,[1]Códigos!$F$26:$F$366,[1]Códigos!$E$26:$E$366,,0,1)</f>
        <v>1607</v>
      </c>
      <c r="D548" t="s">
        <v>122</v>
      </c>
      <c r="E548">
        <v>3</v>
      </c>
      <c r="F548" t="s">
        <v>154</v>
      </c>
      <c r="G548" t="s">
        <v>121</v>
      </c>
      <c r="H548" t="s">
        <v>124</v>
      </c>
      <c r="I548" t="s">
        <v>123</v>
      </c>
      <c r="J548">
        <v>15.335520000000001</v>
      </c>
      <c r="K548">
        <v>-89.733689999999996</v>
      </c>
      <c r="L548" t="s">
        <v>38</v>
      </c>
      <c r="M548" t="s">
        <v>78</v>
      </c>
      <c r="N548" s="29">
        <v>7.8E-2</v>
      </c>
    </row>
    <row r="549" spans="1:14" x14ac:dyDescent="0.25">
      <c r="A549">
        <f>_xlfn.XLOOKUP(B549,[1]Códigos!$F$3:$F$25,[1]Códigos!$E$3:$E$25,,0,1)</f>
        <v>16</v>
      </c>
      <c r="B549" s="28" t="s">
        <v>89</v>
      </c>
      <c r="C549">
        <f>+_xlfn.XLOOKUP(D549,[1]Códigos!$F$26:$F$366,[1]Códigos!$E$26:$E$366,,0,1)</f>
        <v>1607</v>
      </c>
      <c r="D549" t="s">
        <v>122</v>
      </c>
      <c r="E549">
        <v>3</v>
      </c>
      <c r="F549" t="s">
        <v>154</v>
      </c>
      <c r="G549" t="s">
        <v>121</v>
      </c>
      <c r="H549" t="s">
        <v>124</v>
      </c>
      <c r="I549" t="s">
        <v>123</v>
      </c>
      <c r="J549">
        <v>15.335520000000001</v>
      </c>
      <c r="K549">
        <v>-89.733689999999996</v>
      </c>
      <c r="L549" t="s">
        <v>39</v>
      </c>
      <c r="M549" t="s">
        <v>78</v>
      </c>
      <c r="N549" s="29">
        <v>0.1</v>
      </c>
    </row>
    <row r="550" spans="1:14" x14ac:dyDescent="0.25">
      <c r="A550">
        <f>_xlfn.XLOOKUP(B550,[1]Códigos!$F$3:$F$25,[1]Códigos!$E$3:$E$25,,0,1)</f>
        <v>16</v>
      </c>
      <c r="B550" s="28" t="s">
        <v>89</v>
      </c>
      <c r="C550">
        <f>+_xlfn.XLOOKUP(D550,[1]Códigos!$F$26:$F$366,[1]Códigos!$E$26:$E$366,,0,1)</f>
        <v>1607</v>
      </c>
      <c r="D550" t="s">
        <v>122</v>
      </c>
      <c r="E550">
        <v>3</v>
      </c>
      <c r="F550" t="s">
        <v>154</v>
      </c>
      <c r="G550" t="s">
        <v>121</v>
      </c>
      <c r="H550" t="s">
        <v>124</v>
      </c>
      <c r="I550" t="s">
        <v>123</v>
      </c>
      <c r="J550">
        <v>15.335520000000001</v>
      </c>
      <c r="K550">
        <v>-89.733689999999996</v>
      </c>
      <c r="L550" t="s">
        <v>40</v>
      </c>
      <c r="M550" t="s">
        <v>78</v>
      </c>
      <c r="N550" s="29">
        <v>9.5000000000000001E-2</v>
      </c>
    </row>
    <row r="551" spans="1:14" x14ac:dyDescent="0.25">
      <c r="A551">
        <f>_xlfn.XLOOKUP(B551,[1]Códigos!$F$3:$F$25,[1]Códigos!$E$3:$E$25,,0,1)</f>
        <v>16</v>
      </c>
      <c r="B551" s="28" t="s">
        <v>89</v>
      </c>
      <c r="C551">
        <f>+_xlfn.XLOOKUP(D551,[1]Códigos!$F$26:$F$366,[1]Códigos!$E$26:$E$366,,0,1)</f>
        <v>1607</v>
      </c>
      <c r="D551" t="s">
        <v>122</v>
      </c>
      <c r="E551">
        <v>3</v>
      </c>
      <c r="F551" t="s">
        <v>154</v>
      </c>
      <c r="G551" t="s">
        <v>121</v>
      </c>
      <c r="H551" t="s">
        <v>124</v>
      </c>
      <c r="I551" t="s">
        <v>123</v>
      </c>
      <c r="J551">
        <v>15.335520000000001</v>
      </c>
      <c r="K551">
        <v>-89.733689999999996</v>
      </c>
      <c r="L551" t="s">
        <v>41</v>
      </c>
      <c r="M551" t="s">
        <v>78</v>
      </c>
      <c r="N551" s="29">
        <v>7.8E-2</v>
      </c>
    </row>
    <row r="552" spans="1:14" x14ac:dyDescent="0.25">
      <c r="A552">
        <f>_xlfn.XLOOKUP(B552,[1]Códigos!$F$3:$F$25,[1]Códigos!$E$3:$E$25,,0,1)</f>
        <v>16</v>
      </c>
      <c r="B552" s="28" t="s">
        <v>89</v>
      </c>
      <c r="C552">
        <f>+_xlfn.XLOOKUP(D552,[1]Códigos!$F$26:$F$366,[1]Códigos!$E$26:$E$366,,0,1)</f>
        <v>1607</v>
      </c>
      <c r="D552" t="s">
        <v>122</v>
      </c>
      <c r="E552">
        <v>3</v>
      </c>
      <c r="F552" t="s">
        <v>154</v>
      </c>
      <c r="G552" t="s">
        <v>121</v>
      </c>
      <c r="H552" t="s">
        <v>124</v>
      </c>
      <c r="I552" t="s">
        <v>123</v>
      </c>
      <c r="J552">
        <v>15.335520000000001</v>
      </c>
      <c r="K552">
        <v>-89.733689999999996</v>
      </c>
      <c r="L552" t="s">
        <v>42</v>
      </c>
      <c r="M552" t="s">
        <v>78</v>
      </c>
      <c r="N552" s="29">
        <v>0.5</v>
      </c>
    </row>
    <row r="553" spans="1:14" x14ac:dyDescent="0.25">
      <c r="A553">
        <f>_xlfn.XLOOKUP(B553,[1]Códigos!$F$3:$F$25,[1]Códigos!$E$3:$E$25,,0,1)</f>
        <v>16</v>
      </c>
      <c r="B553" s="28" t="s">
        <v>89</v>
      </c>
      <c r="C553">
        <f>+_xlfn.XLOOKUP(D553,[1]Códigos!$F$26:$F$366,[1]Códigos!$E$26:$E$366,,0,1)</f>
        <v>1607</v>
      </c>
      <c r="D553" t="s">
        <v>122</v>
      </c>
      <c r="E553">
        <v>3</v>
      </c>
      <c r="F553" t="s">
        <v>154</v>
      </c>
      <c r="G553" t="s">
        <v>121</v>
      </c>
      <c r="H553" t="s">
        <v>124</v>
      </c>
      <c r="I553" t="s">
        <v>123</v>
      </c>
      <c r="J553">
        <v>15.335520000000001</v>
      </c>
      <c r="K553">
        <v>-89.733689999999996</v>
      </c>
      <c r="L553" t="s">
        <v>43</v>
      </c>
      <c r="M553" t="s">
        <v>78</v>
      </c>
      <c r="N553" s="29">
        <v>2.21</v>
      </c>
    </row>
    <row r="554" spans="1:14" x14ac:dyDescent="0.25">
      <c r="A554">
        <f>_xlfn.XLOOKUP(B554,[1]Códigos!$F$3:$F$25,[1]Códigos!$E$3:$E$25,,0,1)</f>
        <v>16</v>
      </c>
      <c r="B554" s="28" t="s">
        <v>89</v>
      </c>
      <c r="C554">
        <f>+_xlfn.XLOOKUP(D554,[1]Códigos!$F$26:$F$366,[1]Códigos!$E$26:$E$366,,0,1)</f>
        <v>1607</v>
      </c>
      <c r="D554" t="s">
        <v>122</v>
      </c>
      <c r="E554">
        <v>3</v>
      </c>
      <c r="F554" t="s">
        <v>154</v>
      </c>
      <c r="G554" t="s">
        <v>121</v>
      </c>
      <c r="H554" t="s">
        <v>124</v>
      </c>
      <c r="I554" t="s">
        <v>123</v>
      </c>
      <c r="J554">
        <v>15.335520000000001</v>
      </c>
      <c r="K554">
        <v>-89.733689999999996</v>
      </c>
      <c r="L554" t="s">
        <v>44</v>
      </c>
      <c r="M554" t="s">
        <v>78</v>
      </c>
      <c r="N554" s="29">
        <v>0.03</v>
      </c>
    </row>
    <row r="555" spans="1:14" x14ac:dyDescent="0.25">
      <c r="A555">
        <f>_xlfn.XLOOKUP(B555,[1]Códigos!$F$3:$F$25,[1]Códigos!$E$3:$E$25,,0,1)</f>
        <v>16</v>
      </c>
      <c r="B555" s="28" t="s">
        <v>89</v>
      </c>
      <c r="C555">
        <f>+_xlfn.XLOOKUP(D555,[1]Códigos!$F$26:$F$366,[1]Códigos!$E$26:$E$366,,0,1)</f>
        <v>1607</v>
      </c>
      <c r="D555" t="s">
        <v>122</v>
      </c>
      <c r="E555">
        <v>3</v>
      </c>
      <c r="F555" t="s">
        <v>154</v>
      </c>
      <c r="G555" t="s">
        <v>121</v>
      </c>
      <c r="H555" t="s">
        <v>124</v>
      </c>
      <c r="I555" t="s">
        <v>123</v>
      </c>
      <c r="J555">
        <v>15.335520000000001</v>
      </c>
      <c r="K555">
        <v>-89.733689999999996</v>
      </c>
      <c r="L555" t="s">
        <v>45</v>
      </c>
      <c r="M555" t="s">
        <v>78</v>
      </c>
      <c r="N555" s="29">
        <v>0.1</v>
      </c>
    </row>
    <row r="556" spans="1:14" x14ac:dyDescent="0.25">
      <c r="A556">
        <f>_xlfn.XLOOKUP(B556,[1]Códigos!$F$3:$F$25,[1]Códigos!$E$3:$E$25,,0,1)</f>
        <v>16</v>
      </c>
      <c r="B556" s="28" t="s">
        <v>89</v>
      </c>
      <c r="C556">
        <f>+_xlfn.XLOOKUP(D556,[1]Códigos!$F$26:$F$366,[1]Códigos!$E$26:$E$366,,0,1)</f>
        <v>1607</v>
      </c>
      <c r="D556" t="s">
        <v>122</v>
      </c>
      <c r="E556">
        <v>3</v>
      </c>
      <c r="F556" t="s">
        <v>154</v>
      </c>
      <c r="G556" t="s">
        <v>121</v>
      </c>
      <c r="H556" t="s">
        <v>124</v>
      </c>
      <c r="I556" t="s">
        <v>123</v>
      </c>
      <c r="J556">
        <v>15.335520000000001</v>
      </c>
      <c r="K556">
        <v>-89.733689999999996</v>
      </c>
      <c r="L556" t="s">
        <v>46</v>
      </c>
      <c r="M556" t="s">
        <v>78</v>
      </c>
      <c r="N556" s="29">
        <v>0</v>
      </c>
    </row>
    <row r="557" spans="1:14" x14ac:dyDescent="0.25">
      <c r="A557">
        <f>_xlfn.XLOOKUP(B557,[1]Códigos!$F$3:$F$25,[1]Códigos!$E$3:$E$25,,0,1)</f>
        <v>16</v>
      </c>
      <c r="B557" s="28" t="s">
        <v>89</v>
      </c>
      <c r="C557">
        <f>+_xlfn.XLOOKUP(D557,[1]Códigos!$F$26:$F$366,[1]Códigos!$E$26:$E$366,,0,1)</f>
        <v>1616</v>
      </c>
      <c r="D557" t="s">
        <v>148</v>
      </c>
      <c r="E557">
        <v>3</v>
      </c>
      <c r="F557" t="s">
        <v>154</v>
      </c>
      <c r="G557" t="s">
        <v>121</v>
      </c>
      <c r="H557" t="s">
        <v>124</v>
      </c>
      <c r="I557" t="s">
        <v>147</v>
      </c>
      <c r="J557">
        <v>15.303611999999999</v>
      </c>
      <c r="K557">
        <v>-89.887011000000001</v>
      </c>
      <c r="L557" t="s">
        <v>10</v>
      </c>
      <c r="M557" t="s">
        <v>74</v>
      </c>
      <c r="N557" s="29">
        <v>32.799999999999997</v>
      </c>
    </row>
    <row r="558" spans="1:14" x14ac:dyDescent="0.25">
      <c r="A558">
        <f>_xlfn.XLOOKUP(B558,[1]Códigos!$F$3:$F$25,[1]Códigos!$E$3:$E$25,,0,1)</f>
        <v>16</v>
      </c>
      <c r="B558" s="28" t="s">
        <v>89</v>
      </c>
      <c r="C558">
        <f>+_xlfn.XLOOKUP(D558,[1]Códigos!$F$26:$F$366,[1]Códigos!$E$26:$E$366,,0,1)</f>
        <v>1616</v>
      </c>
      <c r="D558" t="s">
        <v>148</v>
      </c>
      <c r="E558">
        <v>3</v>
      </c>
      <c r="F558" t="s">
        <v>154</v>
      </c>
      <c r="G558" t="s">
        <v>121</v>
      </c>
      <c r="H558" t="s">
        <v>124</v>
      </c>
      <c r="I558" t="s">
        <v>147</v>
      </c>
      <c r="J558">
        <v>15.303611999999999</v>
      </c>
      <c r="K558">
        <v>-89.887011000000001</v>
      </c>
      <c r="L558" t="s">
        <v>11</v>
      </c>
      <c r="M558" t="s">
        <v>74</v>
      </c>
      <c r="N558" s="29">
        <v>32.200000000000003</v>
      </c>
    </row>
    <row r="559" spans="1:14" x14ac:dyDescent="0.25">
      <c r="A559">
        <f>_xlfn.XLOOKUP(B559,[1]Códigos!$F$3:$F$25,[1]Códigos!$E$3:$E$25,,0,1)</f>
        <v>16</v>
      </c>
      <c r="B559" s="28" t="s">
        <v>89</v>
      </c>
      <c r="C559">
        <f>+_xlfn.XLOOKUP(D559,[1]Códigos!$F$26:$F$366,[1]Códigos!$E$26:$E$366,,0,1)</f>
        <v>1616</v>
      </c>
      <c r="D559" t="s">
        <v>148</v>
      </c>
      <c r="E559">
        <v>3</v>
      </c>
      <c r="F559" t="s">
        <v>154</v>
      </c>
      <c r="G559" t="s">
        <v>121</v>
      </c>
      <c r="H559" t="s">
        <v>124</v>
      </c>
      <c r="I559" t="s">
        <v>147</v>
      </c>
      <c r="J559">
        <v>15.303611999999999</v>
      </c>
      <c r="K559">
        <v>-89.887011000000001</v>
      </c>
      <c r="L559" t="s">
        <v>12</v>
      </c>
      <c r="M559" t="s">
        <v>75</v>
      </c>
      <c r="N559" s="29">
        <v>72</v>
      </c>
    </row>
    <row r="560" spans="1:14" x14ac:dyDescent="0.25">
      <c r="A560">
        <f>_xlfn.XLOOKUP(B560,[1]Códigos!$F$3:$F$25,[1]Códigos!$E$3:$E$25,,0,1)</f>
        <v>16</v>
      </c>
      <c r="B560" s="28" t="s">
        <v>89</v>
      </c>
      <c r="C560">
        <f>+_xlfn.XLOOKUP(D560,[1]Códigos!$F$26:$F$366,[1]Códigos!$E$26:$E$366,,0,1)</f>
        <v>1616</v>
      </c>
      <c r="D560" t="s">
        <v>148</v>
      </c>
      <c r="E560">
        <v>3</v>
      </c>
      <c r="F560" t="s">
        <v>154</v>
      </c>
      <c r="G560" t="s">
        <v>121</v>
      </c>
      <c r="H560" t="s">
        <v>124</v>
      </c>
      <c r="I560" t="s">
        <v>147</v>
      </c>
      <c r="J560">
        <v>15.303611999999999</v>
      </c>
      <c r="K560">
        <v>-89.887011000000001</v>
      </c>
      <c r="L560" t="s">
        <v>13</v>
      </c>
      <c r="M560" t="s">
        <v>76</v>
      </c>
      <c r="N560" s="29">
        <v>8.52</v>
      </c>
    </row>
    <row r="561" spans="1:14" x14ac:dyDescent="0.25">
      <c r="A561">
        <f>_xlfn.XLOOKUP(B561,[1]Códigos!$F$3:$F$25,[1]Códigos!$E$3:$E$25,,0,1)</f>
        <v>16</v>
      </c>
      <c r="B561" s="28" t="s">
        <v>89</v>
      </c>
      <c r="C561">
        <f>+_xlfn.XLOOKUP(D561,[1]Códigos!$F$26:$F$366,[1]Códigos!$E$26:$E$366,,0,1)</f>
        <v>1616</v>
      </c>
      <c r="D561" t="s">
        <v>148</v>
      </c>
      <c r="E561">
        <v>3</v>
      </c>
      <c r="F561" t="s">
        <v>154</v>
      </c>
      <c r="G561" t="s">
        <v>121</v>
      </c>
      <c r="H561" t="s">
        <v>124</v>
      </c>
      <c r="I561" t="s">
        <v>147</v>
      </c>
      <c r="J561">
        <v>15.303611999999999</v>
      </c>
      <c r="K561">
        <v>-89.887011000000001</v>
      </c>
      <c r="L561" t="s">
        <v>14</v>
      </c>
      <c r="M561" t="s">
        <v>77</v>
      </c>
      <c r="N561" s="29">
        <v>235.9</v>
      </c>
    </row>
    <row r="562" spans="1:14" x14ac:dyDescent="0.25">
      <c r="A562">
        <f>_xlfn.XLOOKUP(B562,[1]Códigos!$F$3:$F$25,[1]Códigos!$E$3:$E$25,,0,1)</f>
        <v>16</v>
      </c>
      <c r="B562" s="28" t="s">
        <v>89</v>
      </c>
      <c r="C562">
        <f>+_xlfn.XLOOKUP(D562,[1]Códigos!$F$26:$F$366,[1]Códigos!$E$26:$E$366,,0,1)</f>
        <v>1616</v>
      </c>
      <c r="D562" t="s">
        <v>148</v>
      </c>
      <c r="E562">
        <v>3</v>
      </c>
      <c r="F562" t="s">
        <v>154</v>
      </c>
      <c r="G562" t="s">
        <v>121</v>
      </c>
      <c r="H562" t="s">
        <v>124</v>
      </c>
      <c r="I562" t="s">
        <v>147</v>
      </c>
      <c r="J562">
        <v>15.303611999999999</v>
      </c>
      <c r="K562">
        <v>-89.887011000000001</v>
      </c>
      <c r="L562" t="s">
        <v>15</v>
      </c>
      <c r="M562" t="s">
        <v>78</v>
      </c>
      <c r="N562" s="29">
        <v>130.80000000000001</v>
      </c>
    </row>
    <row r="563" spans="1:14" x14ac:dyDescent="0.25">
      <c r="A563">
        <f>_xlfn.XLOOKUP(B563,[1]Códigos!$F$3:$F$25,[1]Códigos!$E$3:$E$25,,0,1)</f>
        <v>16</v>
      </c>
      <c r="B563" s="28" t="s">
        <v>89</v>
      </c>
      <c r="C563">
        <f>+_xlfn.XLOOKUP(D563,[1]Códigos!$F$26:$F$366,[1]Códigos!$E$26:$E$366,,0,1)</f>
        <v>1616</v>
      </c>
      <c r="D563" t="s">
        <v>148</v>
      </c>
      <c r="E563">
        <v>3</v>
      </c>
      <c r="F563" t="s">
        <v>154</v>
      </c>
      <c r="G563" t="s">
        <v>121</v>
      </c>
      <c r="H563" t="s">
        <v>124</v>
      </c>
      <c r="I563" t="s">
        <v>147</v>
      </c>
      <c r="J563">
        <v>15.303611999999999</v>
      </c>
      <c r="K563">
        <v>-89.887011000000001</v>
      </c>
      <c r="L563" t="s">
        <v>16</v>
      </c>
      <c r="M563" t="s">
        <v>79</v>
      </c>
      <c r="N563" s="29">
        <v>0.18</v>
      </c>
    </row>
    <row r="564" spans="1:14" x14ac:dyDescent="0.25">
      <c r="A564">
        <f>_xlfn.XLOOKUP(B564,[1]Códigos!$F$3:$F$25,[1]Códigos!$E$3:$E$25,,0,1)</f>
        <v>16</v>
      </c>
      <c r="B564" s="28" t="s">
        <v>89</v>
      </c>
      <c r="C564">
        <f>+_xlfn.XLOOKUP(D564,[1]Códigos!$F$26:$F$366,[1]Códigos!$E$26:$E$366,,0,1)</f>
        <v>1616</v>
      </c>
      <c r="D564" t="s">
        <v>148</v>
      </c>
      <c r="E564">
        <v>3</v>
      </c>
      <c r="F564" t="s">
        <v>154</v>
      </c>
      <c r="G564" t="s">
        <v>121</v>
      </c>
      <c r="H564" t="s">
        <v>124</v>
      </c>
      <c r="I564" t="s">
        <v>147</v>
      </c>
      <c r="J564">
        <v>15.303611999999999</v>
      </c>
      <c r="K564">
        <v>-89.887011000000001</v>
      </c>
      <c r="L564" t="s">
        <v>17</v>
      </c>
      <c r="M564" t="s">
        <v>155</v>
      </c>
      <c r="N564" s="29">
        <v>3.7610000000000001</v>
      </c>
    </row>
    <row r="565" spans="1:14" x14ac:dyDescent="0.25">
      <c r="A565">
        <f>_xlfn.XLOOKUP(B565,[1]Códigos!$F$3:$F$25,[1]Códigos!$E$3:$E$25,,0,1)</f>
        <v>16</v>
      </c>
      <c r="B565" s="28" t="s">
        <v>89</v>
      </c>
      <c r="C565">
        <f>+_xlfn.XLOOKUP(D565,[1]Códigos!$F$26:$F$366,[1]Códigos!$E$26:$E$366,,0,1)</f>
        <v>1616</v>
      </c>
      <c r="D565" t="s">
        <v>148</v>
      </c>
      <c r="E565">
        <v>3</v>
      </c>
      <c r="F565" t="s">
        <v>154</v>
      </c>
      <c r="G565" t="s">
        <v>121</v>
      </c>
      <c r="H565" t="s">
        <v>124</v>
      </c>
      <c r="I565" t="s">
        <v>147</v>
      </c>
      <c r="J565">
        <v>15.303611999999999</v>
      </c>
      <c r="K565">
        <v>-89.887011000000001</v>
      </c>
      <c r="L565" t="s">
        <v>18</v>
      </c>
      <c r="M565" t="s">
        <v>78</v>
      </c>
      <c r="N565" s="29">
        <v>6.67</v>
      </c>
    </row>
    <row r="566" spans="1:14" x14ac:dyDescent="0.25">
      <c r="A566">
        <f>_xlfn.XLOOKUP(B566,[1]Códigos!$F$3:$F$25,[1]Códigos!$E$3:$E$25,,0,1)</f>
        <v>16</v>
      </c>
      <c r="B566" s="28" t="s">
        <v>89</v>
      </c>
      <c r="C566">
        <f>+_xlfn.XLOOKUP(D566,[1]Códigos!$F$26:$F$366,[1]Códigos!$E$26:$E$366,,0,1)</f>
        <v>1616</v>
      </c>
      <c r="D566" t="s">
        <v>148</v>
      </c>
      <c r="E566">
        <v>3</v>
      </c>
      <c r="F566" t="s">
        <v>154</v>
      </c>
      <c r="G566" t="s">
        <v>121</v>
      </c>
      <c r="H566" t="s">
        <v>124</v>
      </c>
      <c r="I566" t="s">
        <v>147</v>
      </c>
      <c r="J566">
        <v>15.303611999999999</v>
      </c>
      <c r="K566">
        <v>-89.887011000000001</v>
      </c>
      <c r="L566" t="s">
        <v>19</v>
      </c>
      <c r="M566" t="s">
        <v>80</v>
      </c>
      <c r="N566" s="29">
        <v>88.9</v>
      </c>
    </row>
    <row r="567" spans="1:14" x14ac:dyDescent="0.25">
      <c r="A567">
        <f>_xlfn.XLOOKUP(B567,[1]Códigos!$F$3:$F$25,[1]Códigos!$E$3:$E$25,,0,1)</f>
        <v>16</v>
      </c>
      <c r="B567" s="28" t="s">
        <v>89</v>
      </c>
      <c r="C567">
        <f>+_xlfn.XLOOKUP(D567,[1]Códigos!$F$26:$F$366,[1]Códigos!$E$26:$E$366,,0,1)</f>
        <v>1616</v>
      </c>
      <c r="D567" t="s">
        <v>148</v>
      </c>
      <c r="E567">
        <v>3</v>
      </c>
      <c r="F567" t="s">
        <v>154</v>
      </c>
      <c r="G567" t="s">
        <v>121</v>
      </c>
      <c r="H567" t="s">
        <v>124</v>
      </c>
      <c r="I567" t="s">
        <v>147</v>
      </c>
      <c r="J567">
        <v>15.303611999999999</v>
      </c>
      <c r="K567">
        <v>-89.887011000000001</v>
      </c>
      <c r="L567" t="s">
        <v>20</v>
      </c>
      <c r="M567" t="s">
        <v>81</v>
      </c>
      <c r="N567" s="29">
        <v>2.96</v>
      </c>
    </row>
    <row r="568" spans="1:14" x14ac:dyDescent="0.25">
      <c r="A568">
        <f>_xlfn.XLOOKUP(B568,[1]Códigos!$F$3:$F$25,[1]Códigos!$E$3:$E$25,,0,1)</f>
        <v>16</v>
      </c>
      <c r="B568" s="28" t="s">
        <v>89</v>
      </c>
      <c r="C568">
        <f>+_xlfn.XLOOKUP(D568,[1]Códigos!$F$26:$F$366,[1]Códigos!$E$26:$E$366,,0,1)</f>
        <v>1616</v>
      </c>
      <c r="D568" t="s">
        <v>148</v>
      </c>
      <c r="E568">
        <v>3</v>
      </c>
      <c r="F568" t="s">
        <v>154</v>
      </c>
      <c r="G568" t="s">
        <v>121</v>
      </c>
      <c r="H568" t="s">
        <v>124</v>
      </c>
      <c r="I568" t="s">
        <v>147</v>
      </c>
      <c r="J568">
        <v>15.303611999999999</v>
      </c>
      <c r="K568">
        <v>-89.887011000000001</v>
      </c>
      <c r="L568" t="s">
        <v>21</v>
      </c>
      <c r="M568" t="s">
        <v>21</v>
      </c>
      <c r="N568" s="29" t="s">
        <v>52</v>
      </c>
    </row>
    <row r="569" spans="1:14" x14ac:dyDescent="0.25">
      <c r="A569">
        <f>_xlfn.XLOOKUP(B569,[1]Códigos!$F$3:$F$25,[1]Códigos!$E$3:$E$25,,0,1)</f>
        <v>16</v>
      </c>
      <c r="B569" s="28" t="s">
        <v>89</v>
      </c>
      <c r="C569">
        <f>+_xlfn.XLOOKUP(D569,[1]Códigos!$F$26:$F$366,[1]Códigos!$E$26:$E$366,,0,1)</f>
        <v>1616</v>
      </c>
      <c r="D569" t="s">
        <v>148</v>
      </c>
      <c r="E569">
        <v>3</v>
      </c>
      <c r="F569" t="s">
        <v>154</v>
      </c>
      <c r="G569" t="s">
        <v>121</v>
      </c>
      <c r="H569" t="s">
        <v>124</v>
      </c>
      <c r="I569" t="s">
        <v>147</v>
      </c>
      <c r="J569">
        <v>15.303611999999999</v>
      </c>
      <c r="K569">
        <v>-89.887011000000001</v>
      </c>
      <c r="L569" t="s">
        <v>22</v>
      </c>
      <c r="M569" t="s">
        <v>22</v>
      </c>
      <c r="N569" s="29" t="s">
        <v>90</v>
      </c>
    </row>
    <row r="570" spans="1:14" x14ac:dyDescent="0.25">
      <c r="A570">
        <f>_xlfn.XLOOKUP(B570,[1]Códigos!$F$3:$F$25,[1]Códigos!$E$3:$E$25,,0,1)</f>
        <v>16</v>
      </c>
      <c r="B570" s="28" t="s">
        <v>89</v>
      </c>
      <c r="C570">
        <f>+_xlfn.XLOOKUP(D570,[1]Códigos!$F$26:$F$366,[1]Códigos!$E$26:$E$366,,0,1)</f>
        <v>1616</v>
      </c>
      <c r="D570" t="s">
        <v>148</v>
      </c>
      <c r="E570">
        <v>3</v>
      </c>
      <c r="F570" t="s">
        <v>154</v>
      </c>
      <c r="G570" t="s">
        <v>121</v>
      </c>
      <c r="H570" t="s">
        <v>124</v>
      </c>
      <c r="I570" t="s">
        <v>147</v>
      </c>
      <c r="J570">
        <v>15.303611999999999</v>
      </c>
      <c r="K570">
        <v>-89.887011000000001</v>
      </c>
      <c r="L570" t="s">
        <v>23</v>
      </c>
      <c r="M570" t="s">
        <v>78</v>
      </c>
      <c r="N570" s="29">
        <v>143</v>
      </c>
    </row>
    <row r="571" spans="1:14" x14ac:dyDescent="0.25">
      <c r="A571">
        <f>_xlfn.XLOOKUP(B571,[1]Códigos!$F$3:$F$25,[1]Códigos!$E$3:$E$25,,0,1)</f>
        <v>16</v>
      </c>
      <c r="B571" s="28" t="s">
        <v>89</v>
      </c>
      <c r="C571">
        <f>+_xlfn.XLOOKUP(D571,[1]Códigos!$F$26:$F$366,[1]Códigos!$E$26:$E$366,,0,1)</f>
        <v>1616</v>
      </c>
      <c r="D571" t="s">
        <v>148</v>
      </c>
      <c r="E571">
        <v>3</v>
      </c>
      <c r="F571" t="s">
        <v>154</v>
      </c>
      <c r="G571" t="s">
        <v>121</v>
      </c>
      <c r="H571" t="s">
        <v>124</v>
      </c>
      <c r="I571" t="s">
        <v>147</v>
      </c>
      <c r="J571">
        <v>15.303611999999999</v>
      </c>
      <c r="K571">
        <v>-89.887011000000001</v>
      </c>
      <c r="L571" t="s">
        <v>24</v>
      </c>
      <c r="M571" t="s">
        <v>78</v>
      </c>
      <c r="N571" s="29">
        <v>135.22999999999999</v>
      </c>
    </row>
    <row r="572" spans="1:14" x14ac:dyDescent="0.25">
      <c r="A572">
        <f>_xlfn.XLOOKUP(B572,[1]Códigos!$F$3:$F$25,[1]Códigos!$E$3:$E$25,,0,1)</f>
        <v>16</v>
      </c>
      <c r="B572" s="28" t="s">
        <v>89</v>
      </c>
      <c r="C572">
        <f>+_xlfn.XLOOKUP(D572,[1]Códigos!$F$26:$F$366,[1]Códigos!$E$26:$E$366,,0,1)</f>
        <v>1616</v>
      </c>
      <c r="D572" t="s">
        <v>148</v>
      </c>
      <c r="E572">
        <v>3</v>
      </c>
      <c r="F572" t="s">
        <v>154</v>
      </c>
      <c r="G572" t="s">
        <v>121</v>
      </c>
      <c r="H572" t="s">
        <v>124</v>
      </c>
      <c r="I572" t="s">
        <v>147</v>
      </c>
      <c r="J572">
        <v>15.303611999999999</v>
      </c>
      <c r="K572">
        <v>-89.887011000000001</v>
      </c>
      <c r="L572" t="s">
        <v>25</v>
      </c>
      <c r="M572" t="s">
        <v>78</v>
      </c>
      <c r="N572" s="29">
        <v>5</v>
      </c>
    </row>
    <row r="573" spans="1:14" x14ac:dyDescent="0.25">
      <c r="A573">
        <f>_xlfn.XLOOKUP(B573,[1]Códigos!$F$3:$F$25,[1]Códigos!$E$3:$E$25,,0,1)</f>
        <v>16</v>
      </c>
      <c r="B573" s="28" t="s">
        <v>89</v>
      </c>
      <c r="C573">
        <f>+_xlfn.XLOOKUP(D573,[1]Códigos!$F$26:$F$366,[1]Códigos!$E$26:$E$366,,0,1)</f>
        <v>1616</v>
      </c>
      <c r="D573" t="s">
        <v>148</v>
      </c>
      <c r="E573">
        <v>3</v>
      </c>
      <c r="F573" t="s">
        <v>154</v>
      </c>
      <c r="G573" t="s">
        <v>121</v>
      </c>
      <c r="H573" t="s">
        <v>124</v>
      </c>
      <c r="I573" t="s">
        <v>147</v>
      </c>
      <c r="J573">
        <v>15.303611999999999</v>
      </c>
      <c r="K573">
        <v>-89.887011000000001</v>
      </c>
      <c r="L573" t="s">
        <v>26</v>
      </c>
      <c r="M573" t="s">
        <v>78</v>
      </c>
      <c r="N573" s="29">
        <v>0</v>
      </c>
    </row>
    <row r="574" spans="1:14" x14ac:dyDescent="0.25">
      <c r="A574">
        <f>_xlfn.XLOOKUP(B574,[1]Códigos!$F$3:$F$25,[1]Códigos!$E$3:$E$25,,0,1)</f>
        <v>16</v>
      </c>
      <c r="B574" s="28" t="s">
        <v>89</v>
      </c>
      <c r="C574">
        <f>+_xlfn.XLOOKUP(D574,[1]Códigos!$F$26:$F$366,[1]Códigos!$E$26:$E$366,,0,1)</f>
        <v>1616</v>
      </c>
      <c r="D574" t="s">
        <v>148</v>
      </c>
      <c r="E574">
        <v>3</v>
      </c>
      <c r="F574" t="s">
        <v>154</v>
      </c>
      <c r="G574" t="s">
        <v>121</v>
      </c>
      <c r="H574" t="s">
        <v>124</v>
      </c>
      <c r="I574" t="s">
        <v>147</v>
      </c>
      <c r="J574">
        <v>15.303611999999999</v>
      </c>
      <c r="K574">
        <v>-89.887011000000001</v>
      </c>
      <c r="L574" t="s">
        <v>27</v>
      </c>
      <c r="M574" t="s">
        <v>78</v>
      </c>
      <c r="N574" s="29">
        <v>0</v>
      </c>
    </row>
    <row r="575" spans="1:14" x14ac:dyDescent="0.25">
      <c r="A575">
        <f>_xlfn.XLOOKUP(B575,[1]Códigos!$F$3:$F$25,[1]Códigos!$E$3:$E$25,,0,1)</f>
        <v>16</v>
      </c>
      <c r="B575" s="28" t="s">
        <v>89</v>
      </c>
      <c r="C575">
        <f>+_xlfn.XLOOKUP(D575,[1]Códigos!$F$26:$F$366,[1]Códigos!$E$26:$E$366,,0,1)</f>
        <v>1616</v>
      </c>
      <c r="D575" t="s">
        <v>148</v>
      </c>
      <c r="E575">
        <v>3</v>
      </c>
      <c r="F575" t="s">
        <v>154</v>
      </c>
      <c r="G575" t="s">
        <v>121</v>
      </c>
      <c r="H575" t="s">
        <v>124</v>
      </c>
      <c r="I575" t="s">
        <v>147</v>
      </c>
      <c r="J575">
        <v>15.303611999999999</v>
      </c>
      <c r="K575">
        <v>-89.887011000000001</v>
      </c>
      <c r="L575" t="s">
        <v>28</v>
      </c>
      <c r="M575" t="s">
        <v>78</v>
      </c>
      <c r="N575" s="29">
        <v>2</v>
      </c>
    </row>
    <row r="576" spans="1:14" x14ac:dyDescent="0.25">
      <c r="A576">
        <f>_xlfn.XLOOKUP(B576,[1]Códigos!$F$3:$F$25,[1]Códigos!$E$3:$E$25,,0,1)</f>
        <v>16</v>
      </c>
      <c r="B576" s="28" t="s">
        <v>89</v>
      </c>
      <c r="C576">
        <f>+_xlfn.XLOOKUP(D576,[1]Códigos!$F$26:$F$366,[1]Códigos!$E$26:$E$366,,0,1)</f>
        <v>1616</v>
      </c>
      <c r="D576" t="s">
        <v>148</v>
      </c>
      <c r="E576">
        <v>3</v>
      </c>
      <c r="F576" t="s">
        <v>154</v>
      </c>
      <c r="G576" t="s">
        <v>121</v>
      </c>
      <c r="H576" t="s">
        <v>124</v>
      </c>
      <c r="I576" t="s">
        <v>147</v>
      </c>
      <c r="J576">
        <v>15.303611999999999</v>
      </c>
      <c r="K576">
        <v>-89.887011000000001</v>
      </c>
      <c r="L576" t="s">
        <v>29</v>
      </c>
      <c r="M576" t="s">
        <v>82</v>
      </c>
      <c r="N576" s="29">
        <v>0</v>
      </c>
    </row>
    <row r="577" spans="1:14" x14ac:dyDescent="0.25">
      <c r="A577">
        <f>_xlfn.XLOOKUP(B577,[1]Códigos!$F$3:$F$25,[1]Códigos!$E$3:$E$25,,0,1)</f>
        <v>16</v>
      </c>
      <c r="B577" s="28" t="s">
        <v>89</v>
      </c>
      <c r="C577">
        <f>+_xlfn.XLOOKUP(D577,[1]Códigos!$F$26:$F$366,[1]Códigos!$E$26:$E$366,,0,1)</f>
        <v>1616</v>
      </c>
      <c r="D577" t="s">
        <v>148</v>
      </c>
      <c r="E577">
        <v>3</v>
      </c>
      <c r="F577" t="s">
        <v>154</v>
      </c>
      <c r="G577" t="s">
        <v>121</v>
      </c>
      <c r="H577" t="s">
        <v>124</v>
      </c>
      <c r="I577" t="s">
        <v>147</v>
      </c>
      <c r="J577">
        <v>15.303611999999999</v>
      </c>
      <c r="K577">
        <v>-89.887011000000001</v>
      </c>
      <c r="L577" t="s">
        <v>30</v>
      </c>
      <c r="M577" t="s">
        <v>156</v>
      </c>
      <c r="N577" s="29">
        <v>0</v>
      </c>
    </row>
    <row r="578" spans="1:14" x14ac:dyDescent="0.25">
      <c r="A578">
        <f>_xlfn.XLOOKUP(B578,[1]Códigos!$F$3:$F$25,[1]Códigos!$E$3:$E$25,,0,1)</f>
        <v>16</v>
      </c>
      <c r="B578" s="28" t="s">
        <v>89</v>
      </c>
      <c r="C578">
        <f>+_xlfn.XLOOKUP(D578,[1]Códigos!$F$26:$F$366,[1]Códigos!$E$26:$E$366,,0,1)</f>
        <v>1616</v>
      </c>
      <c r="D578" t="s">
        <v>148</v>
      </c>
      <c r="E578">
        <v>3</v>
      </c>
      <c r="F578" t="s">
        <v>154</v>
      </c>
      <c r="G578" t="s">
        <v>121</v>
      </c>
      <c r="H578" t="s">
        <v>124</v>
      </c>
      <c r="I578" t="s">
        <v>147</v>
      </c>
      <c r="J578">
        <v>15.303611999999999</v>
      </c>
      <c r="K578">
        <v>-89.887011000000001</v>
      </c>
      <c r="L578" t="s">
        <v>31</v>
      </c>
      <c r="M578" t="s">
        <v>78</v>
      </c>
      <c r="N578" s="29">
        <v>0.03</v>
      </c>
    </row>
    <row r="579" spans="1:14" x14ac:dyDescent="0.25">
      <c r="A579">
        <f>_xlfn.XLOOKUP(B579,[1]Códigos!$F$3:$F$25,[1]Códigos!$E$3:$E$25,,0,1)</f>
        <v>16</v>
      </c>
      <c r="B579" s="28" t="s">
        <v>89</v>
      </c>
      <c r="C579">
        <f>+_xlfn.XLOOKUP(D579,[1]Códigos!$F$26:$F$366,[1]Códigos!$E$26:$E$366,,0,1)</f>
        <v>1616</v>
      </c>
      <c r="D579" t="s">
        <v>148</v>
      </c>
      <c r="E579">
        <v>3</v>
      </c>
      <c r="F579" t="s">
        <v>154</v>
      </c>
      <c r="G579" t="s">
        <v>121</v>
      </c>
      <c r="H579" t="s">
        <v>124</v>
      </c>
      <c r="I579" t="s">
        <v>147</v>
      </c>
      <c r="J579">
        <v>15.303611999999999</v>
      </c>
      <c r="K579">
        <v>-89.887011000000001</v>
      </c>
      <c r="L579" t="s">
        <v>32</v>
      </c>
      <c r="M579" t="s">
        <v>78</v>
      </c>
      <c r="N579" s="29">
        <v>0.1</v>
      </c>
    </row>
    <row r="580" spans="1:14" x14ac:dyDescent="0.25">
      <c r="A580">
        <f>_xlfn.XLOOKUP(B580,[1]Códigos!$F$3:$F$25,[1]Códigos!$E$3:$E$25,,0,1)</f>
        <v>16</v>
      </c>
      <c r="B580" s="28" t="s">
        <v>89</v>
      </c>
      <c r="C580">
        <f>+_xlfn.XLOOKUP(D580,[1]Códigos!$F$26:$F$366,[1]Códigos!$E$26:$E$366,,0,1)</f>
        <v>1616</v>
      </c>
      <c r="D580" t="s">
        <v>148</v>
      </c>
      <c r="E580">
        <v>3</v>
      </c>
      <c r="F580" t="s">
        <v>154</v>
      </c>
      <c r="G580" t="s">
        <v>121</v>
      </c>
      <c r="H580" t="s">
        <v>124</v>
      </c>
      <c r="I580" t="s">
        <v>147</v>
      </c>
      <c r="J580">
        <v>15.303611999999999</v>
      </c>
      <c r="K580">
        <v>-89.887011000000001</v>
      </c>
      <c r="L580" t="s">
        <v>33</v>
      </c>
      <c r="M580" t="s">
        <v>78</v>
      </c>
      <c r="N580" s="29">
        <v>8</v>
      </c>
    </row>
    <row r="581" spans="1:14" x14ac:dyDescent="0.25">
      <c r="A581">
        <f>_xlfn.XLOOKUP(B581,[1]Códigos!$F$3:$F$25,[1]Códigos!$E$3:$E$25,,0,1)</f>
        <v>16</v>
      </c>
      <c r="B581" s="28" t="s">
        <v>89</v>
      </c>
      <c r="C581">
        <f>+_xlfn.XLOOKUP(D581,[1]Códigos!$F$26:$F$366,[1]Códigos!$E$26:$E$366,,0,1)</f>
        <v>1616</v>
      </c>
      <c r="D581" t="s">
        <v>148</v>
      </c>
      <c r="E581">
        <v>3</v>
      </c>
      <c r="F581" t="s">
        <v>154</v>
      </c>
      <c r="G581" t="s">
        <v>121</v>
      </c>
      <c r="H581" t="s">
        <v>124</v>
      </c>
      <c r="I581" t="s">
        <v>147</v>
      </c>
      <c r="J581">
        <v>15.303611999999999</v>
      </c>
      <c r="K581">
        <v>-89.887011000000001</v>
      </c>
      <c r="L581" t="s">
        <v>34</v>
      </c>
      <c r="M581" t="s">
        <v>78</v>
      </c>
      <c r="N581" s="29">
        <v>11.345000000000001</v>
      </c>
    </row>
    <row r="582" spans="1:14" x14ac:dyDescent="0.25">
      <c r="A582">
        <f>_xlfn.XLOOKUP(B582,[1]Códigos!$F$3:$F$25,[1]Códigos!$E$3:$E$25,,0,1)</f>
        <v>16</v>
      </c>
      <c r="B582" s="28" t="s">
        <v>89</v>
      </c>
      <c r="C582">
        <f>+_xlfn.XLOOKUP(D582,[1]Códigos!$F$26:$F$366,[1]Códigos!$E$26:$E$366,,0,1)</f>
        <v>1616</v>
      </c>
      <c r="D582" t="s">
        <v>148</v>
      </c>
      <c r="E582">
        <v>3</v>
      </c>
      <c r="F582" t="s">
        <v>154</v>
      </c>
      <c r="G582" t="s">
        <v>121</v>
      </c>
      <c r="H582" t="s">
        <v>124</v>
      </c>
      <c r="I582" t="s">
        <v>147</v>
      </c>
      <c r="J582">
        <v>15.303611999999999</v>
      </c>
      <c r="K582">
        <v>-89.887011000000001</v>
      </c>
      <c r="L582" t="s">
        <v>35</v>
      </c>
      <c r="M582" t="s">
        <v>78</v>
      </c>
      <c r="N582" s="29">
        <v>123.88500000000001</v>
      </c>
    </row>
    <row r="583" spans="1:14" x14ac:dyDescent="0.25">
      <c r="A583">
        <f>_xlfn.XLOOKUP(B583,[1]Códigos!$F$3:$F$25,[1]Códigos!$E$3:$E$25,,0,1)</f>
        <v>16</v>
      </c>
      <c r="B583" s="28" t="s">
        <v>89</v>
      </c>
      <c r="C583">
        <f>+_xlfn.XLOOKUP(D583,[1]Códigos!$F$26:$F$366,[1]Códigos!$E$26:$E$366,,0,1)</f>
        <v>1616</v>
      </c>
      <c r="D583" t="s">
        <v>148</v>
      </c>
      <c r="E583">
        <v>3</v>
      </c>
      <c r="F583" t="s">
        <v>154</v>
      </c>
      <c r="G583" t="s">
        <v>121</v>
      </c>
      <c r="H583" t="s">
        <v>124</v>
      </c>
      <c r="I583" t="s">
        <v>147</v>
      </c>
      <c r="J583">
        <v>15.303611999999999</v>
      </c>
      <c r="K583">
        <v>-89.887011000000001</v>
      </c>
      <c r="L583" t="s">
        <v>36</v>
      </c>
      <c r="M583" t="s">
        <v>78</v>
      </c>
      <c r="N583" s="29">
        <v>3.9</v>
      </c>
    </row>
    <row r="584" spans="1:14" x14ac:dyDescent="0.25">
      <c r="A584">
        <f>_xlfn.XLOOKUP(B584,[1]Códigos!$F$3:$F$25,[1]Códigos!$E$3:$E$25,,0,1)</f>
        <v>16</v>
      </c>
      <c r="B584" s="28" t="s">
        <v>89</v>
      </c>
      <c r="C584">
        <f>+_xlfn.XLOOKUP(D584,[1]Códigos!$F$26:$F$366,[1]Códigos!$E$26:$E$366,,0,1)</f>
        <v>1616</v>
      </c>
      <c r="D584" t="s">
        <v>148</v>
      </c>
      <c r="E584">
        <v>3</v>
      </c>
      <c r="F584" t="s">
        <v>154</v>
      </c>
      <c r="G584" t="s">
        <v>121</v>
      </c>
      <c r="H584" t="s">
        <v>124</v>
      </c>
      <c r="I584" t="s">
        <v>147</v>
      </c>
      <c r="J584">
        <v>15.303611999999999</v>
      </c>
      <c r="K584">
        <v>-89.887011000000001</v>
      </c>
      <c r="L584" t="s">
        <v>37</v>
      </c>
      <c r="M584" t="s">
        <v>78</v>
      </c>
      <c r="N584" s="29">
        <v>6.5</v>
      </c>
    </row>
    <row r="585" spans="1:14" x14ac:dyDescent="0.25">
      <c r="A585">
        <f>_xlfn.XLOOKUP(B585,[1]Códigos!$F$3:$F$25,[1]Códigos!$E$3:$E$25,,0,1)</f>
        <v>16</v>
      </c>
      <c r="B585" s="28" t="s">
        <v>89</v>
      </c>
      <c r="C585">
        <f>+_xlfn.XLOOKUP(D585,[1]Códigos!$F$26:$F$366,[1]Códigos!$E$26:$E$366,,0,1)</f>
        <v>1616</v>
      </c>
      <c r="D585" t="s">
        <v>148</v>
      </c>
      <c r="E585">
        <v>3</v>
      </c>
      <c r="F585" t="s">
        <v>154</v>
      </c>
      <c r="G585" t="s">
        <v>121</v>
      </c>
      <c r="H585" t="s">
        <v>124</v>
      </c>
      <c r="I585" t="s">
        <v>147</v>
      </c>
      <c r="J585">
        <v>15.303611999999999</v>
      </c>
      <c r="K585">
        <v>-89.887011000000001</v>
      </c>
      <c r="L585" t="s">
        <v>38</v>
      </c>
      <c r="M585" t="s">
        <v>78</v>
      </c>
      <c r="N585" s="29">
        <v>0.05</v>
      </c>
    </row>
    <row r="586" spans="1:14" x14ac:dyDescent="0.25">
      <c r="A586">
        <f>_xlfn.XLOOKUP(B586,[1]Códigos!$F$3:$F$25,[1]Códigos!$E$3:$E$25,,0,1)</f>
        <v>16</v>
      </c>
      <c r="B586" s="28" t="s">
        <v>89</v>
      </c>
      <c r="C586">
        <f>+_xlfn.XLOOKUP(D586,[1]Códigos!$F$26:$F$366,[1]Códigos!$E$26:$E$366,,0,1)</f>
        <v>1616</v>
      </c>
      <c r="D586" t="s">
        <v>148</v>
      </c>
      <c r="E586">
        <v>3</v>
      </c>
      <c r="F586" t="s">
        <v>154</v>
      </c>
      <c r="G586" t="s">
        <v>121</v>
      </c>
      <c r="H586" t="s">
        <v>124</v>
      </c>
      <c r="I586" t="s">
        <v>147</v>
      </c>
      <c r="J586">
        <v>15.303611999999999</v>
      </c>
      <c r="K586">
        <v>-89.887011000000001</v>
      </c>
      <c r="L586" t="s">
        <v>39</v>
      </c>
      <c r="M586" t="s">
        <v>78</v>
      </c>
      <c r="N586" s="29">
        <v>6.4000000000000001E-2</v>
      </c>
    </row>
    <row r="587" spans="1:14" x14ac:dyDescent="0.25">
      <c r="A587">
        <f>_xlfn.XLOOKUP(B587,[1]Códigos!$F$3:$F$25,[1]Códigos!$E$3:$E$25,,0,1)</f>
        <v>16</v>
      </c>
      <c r="B587" s="28" t="s">
        <v>89</v>
      </c>
      <c r="C587">
        <f>+_xlfn.XLOOKUP(D587,[1]Códigos!$F$26:$F$366,[1]Códigos!$E$26:$E$366,,0,1)</f>
        <v>1616</v>
      </c>
      <c r="D587" t="s">
        <v>148</v>
      </c>
      <c r="E587">
        <v>3</v>
      </c>
      <c r="F587" t="s">
        <v>154</v>
      </c>
      <c r="G587" t="s">
        <v>121</v>
      </c>
      <c r="H587" t="s">
        <v>124</v>
      </c>
      <c r="I587" t="s">
        <v>147</v>
      </c>
      <c r="J587">
        <v>15.303611999999999</v>
      </c>
      <c r="K587">
        <v>-89.887011000000001</v>
      </c>
      <c r="L587" t="s">
        <v>40</v>
      </c>
      <c r="M587" t="s">
        <v>78</v>
      </c>
      <c r="N587" s="29">
        <v>0.06</v>
      </c>
    </row>
    <row r="588" spans="1:14" x14ac:dyDescent="0.25">
      <c r="A588">
        <f>_xlfn.XLOOKUP(B588,[1]Códigos!$F$3:$F$25,[1]Códigos!$E$3:$E$25,,0,1)</f>
        <v>16</v>
      </c>
      <c r="B588" s="28" t="s">
        <v>89</v>
      </c>
      <c r="C588">
        <f>+_xlfn.XLOOKUP(D588,[1]Códigos!$F$26:$F$366,[1]Códigos!$E$26:$E$366,,0,1)</f>
        <v>1616</v>
      </c>
      <c r="D588" t="s">
        <v>148</v>
      </c>
      <c r="E588">
        <v>3</v>
      </c>
      <c r="F588" t="s">
        <v>154</v>
      </c>
      <c r="G588" t="s">
        <v>121</v>
      </c>
      <c r="H588" t="s">
        <v>124</v>
      </c>
      <c r="I588" t="s">
        <v>147</v>
      </c>
      <c r="J588">
        <v>15.303611999999999</v>
      </c>
      <c r="K588">
        <v>-89.887011000000001</v>
      </c>
      <c r="L588" t="s">
        <v>41</v>
      </c>
      <c r="M588" t="s">
        <v>78</v>
      </c>
      <c r="N588" s="29">
        <v>0.05</v>
      </c>
    </row>
    <row r="589" spans="1:14" x14ac:dyDescent="0.25">
      <c r="A589">
        <f>_xlfn.XLOOKUP(B589,[1]Códigos!$F$3:$F$25,[1]Códigos!$E$3:$E$25,,0,1)</f>
        <v>16</v>
      </c>
      <c r="B589" s="28" t="s">
        <v>89</v>
      </c>
      <c r="C589">
        <f>+_xlfn.XLOOKUP(D589,[1]Códigos!$F$26:$F$366,[1]Códigos!$E$26:$E$366,,0,1)</f>
        <v>1616</v>
      </c>
      <c r="D589" t="s">
        <v>148</v>
      </c>
      <c r="E589">
        <v>3</v>
      </c>
      <c r="F589" t="s">
        <v>154</v>
      </c>
      <c r="G589" t="s">
        <v>121</v>
      </c>
      <c r="H589" t="s">
        <v>124</v>
      </c>
      <c r="I589" t="s">
        <v>147</v>
      </c>
      <c r="J589">
        <v>15.303611999999999</v>
      </c>
      <c r="K589">
        <v>-89.887011000000001</v>
      </c>
      <c r="L589" t="s">
        <v>42</v>
      </c>
      <c r="M589" t="s">
        <v>78</v>
      </c>
      <c r="N589" s="29">
        <v>0.4</v>
      </c>
    </row>
    <row r="590" spans="1:14" x14ac:dyDescent="0.25">
      <c r="A590">
        <f>_xlfn.XLOOKUP(B590,[1]Códigos!$F$3:$F$25,[1]Códigos!$E$3:$E$25,,0,1)</f>
        <v>16</v>
      </c>
      <c r="B590" s="28" t="s">
        <v>89</v>
      </c>
      <c r="C590">
        <f>+_xlfn.XLOOKUP(D590,[1]Códigos!$F$26:$F$366,[1]Códigos!$E$26:$E$366,,0,1)</f>
        <v>1616</v>
      </c>
      <c r="D590" t="s">
        <v>148</v>
      </c>
      <c r="E590">
        <v>3</v>
      </c>
      <c r="F590" t="s">
        <v>154</v>
      </c>
      <c r="G590" t="s">
        <v>121</v>
      </c>
      <c r="H590" t="s">
        <v>124</v>
      </c>
      <c r="I590" t="s">
        <v>147</v>
      </c>
      <c r="J590">
        <v>15.303611999999999</v>
      </c>
      <c r="K590">
        <v>-89.887011000000001</v>
      </c>
      <c r="L590" t="s">
        <v>43</v>
      </c>
      <c r="M590" t="s">
        <v>78</v>
      </c>
      <c r="N590" s="29">
        <v>1.77</v>
      </c>
    </row>
    <row r="591" spans="1:14" x14ac:dyDescent="0.25">
      <c r="A591">
        <f>_xlfn.XLOOKUP(B591,[1]Códigos!$F$3:$F$25,[1]Códigos!$E$3:$E$25,,0,1)</f>
        <v>16</v>
      </c>
      <c r="B591" s="28" t="s">
        <v>89</v>
      </c>
      <c r="C591">
        <f>+_xlfn.XLOOKUP(D591,[1]Códigos!$F$26:$F$366,[1]Códigos!$E$26:$E$366,,0,1)</f>
        <v>1616</v>
      </c>
      <c r="D591" t="s">
        <v>148</v>
      </c>
      <c r="E591">
        <v>3</v>
      </c>
      <c r="F591" t="s">
        <v>154</v>
      </c>
      <c r="G591" t="s">
        <v>121</v>
      </c>
      <c r="H591" t="s">
        <v>124</v>
      </c>
      <c r="I591" t="s">
        <v>147</v>
      </c>
      <c r="J591">
        <v>15.303611999999999</v>
      </c>
      <c r="K591">
        <v>-89.887011000000001</v>
      </c>
      <c r="L591" t="s">
        <v>44</v>
      </c>
      <c r="M591" t="s">
        <v>78</v>
      </c>
      <c r="N591" s="29">
        <v>2.5999999999999999E-2</v>
      </c>
    </row>
    <row r="592" spans="1:14" x14ac:dyDescent="0.25">
      <c r="A592">
        <f>_xlfn.XLOOKUP(B592,[1]Códigos!$F$3:$F$25,[1]Códigos!$E$3:$E$25,,0,1)</f>
        <v>16</v>
      </c>
      <c r="B592" s="28" t="s">
        <v>89</v>
      </c>
      <c r="C592">
        <f>+_xlfn.XLOOKUP(D592,[1]Códigos!$F$26:$F$366,[1]Códigos!$E$26:$E$366,,0,1)</f>
        <v>1616</v>
      </c>
      <c r="D592" t="s">
        <v>148</v>
      </c>
      <c r="E592">
        <v>3</v>
      </c>
      <c r="F592" t="s">
        <v>154</v>
      </c>
      <c r="G592" t="s">
        <v>121</v>
      </c>
      <c r="H592" t="s">
        <v>124</v>
      </c>
      <c r="I592" t="s">
        <v>147</v>
      </c>
      <c r="J592">
        <v>15.303611999999999</v>
      </c>
      <c r="K592">
        <v>-89.887011000000001</v>
      </c>
      <c r="L592" t="s">
        <v>45</v>
      </c>
      <c r="M592" t="s">
        <v>78</v>
      </c>
      <c r="N592" s="29">
        <v>8.6999999999999994E-2</v>
      </c>
    </row>
    <row r="593" spans="1:14" x14ac:dyDescent="0.25">
      <c r="A593">
        <f>_xlfn.XLOOKUP(B593,[1]Códigos!$F$3:$F$25,[1]Códigos!$E$3:$E$25,,0,1)</f>
        <v>16</v>
      </c>
      <c r="B593" s="28" t="s">
        <v>89</v>
      </c>
      <c r="C593">
        <f>+_xlfn.XLOOKUP(D593,[1]Códigos!$F$26:$F$366,[1]Códigos!$E$26:$E$366,,0,1)</f>
        <v>1616</v>
      </c>
      <c r="D593" t="s">
        <v>148</v>
      </c>
      <c r="E593">
        <v>3</v>
      </c>
      <c r="F593" t="s">
        <v>154</v>
      </c>
      <c r="G593" t="s">
        <v>121</v>
      </c>
      <c r="H593" t="s">
        <v>124</v>
      </c>
      <c r="I593" t="s">
        <v>147</v>
      </c>
      <c r="J593">
        <v>15.303611999999999</v>
      </c>
      <c r="K593">
        <v>-89.887011000000001</v>
      </c>
      <c r="L593" t="s">
        <v>46</v>
      </c>
      <c r="M593" t="s">
        <v>78</v>
      </c>
      <c r="N593" s="29">
        <v>0</v>
      </c>
    </row>
    <row r="594" spans="1:14" x14ac:dyDescent="0.25">
      <c r="A594">
        <f>_xlfn.XLOOKUP(B594,[1]Códigos!$F$3:$F$25,[1]Códigos!$E$3:$E$25,,0,1)</f>
        <v>16</v>
      </c>
      <c r="B594" s="28" t="s">
        <v>89</v>
      </c>
      <c r="C594">
        <f>+_xlfn.XLOOKUP(D594,[1]Códigos!$F$26:$F$366,[1]Códigos!$E$26:$E$366,,0,1)</f>
        <v>1614</v>
      </c>
      <c r="D594" t="s">
        <v>152</v>
      </c>
      <c r="E594">
        <v>3</v>
      </c>
      <c r="F594" t="s">
        <v>154</v>
      </c>
      <c r="G594" t="s">
        <v>133</v>
      </c>
      <c r="H594" t="s">
        <v>151</v>
      </c>
      <c r="I594" t="s">
        <v>150</v>
      </c>
      <c r="J594">
        <v>15.853417</v>
      </c>
      <c r="K594">
        <v>-89.461639000000005</v>
      </c>
      <c r="L594" t="s">
        <v>10</v>
      </c>
      <c r="M594" t="s">
        <v>74</v>
      </c>
      <c r="N594" s="29">
        <v>30.6</v>
      </c>
    </row>
    <row r="595" spans="1:14" x14ac:dyDescent="0.25">
      <c r="A595">
        <f>_xlfn.XLOOKUP(B595,[1]Códigos!$F$3:$F$25,[1]Códigos!$E$3:$E$25,,0,1)</f>
        <v>16</v>
      </c>
      <c r="B595" s="28" t="s">
        <v>89</v>
      </c>
      <c r="C595">
        <f>+_xlfn.XLOOKUP(D595,[1]Códigos!$F$26:$F$366,[1]Códigos!$E$26:$E$366,,0,1)</f>
        <v>1614</v>
      </c>
      <c r="D595" t="s">
        <v>152</v>
      </c>
      <c r="E595">
        <v>3</v>
      </c>
      <c r="F595" t="s">
        <v>154</v>
      </c>
      <c r="G595" t="s">
        <v>133</v>
      </c>
      <c r="H595" t="s">
        <v>151</v>
      </c>
      <c r="I595" t="s">
        <v>150</v>
      </c>
      <c r="J595">
        <v>15.853417</v>
      </c>
      <c r="K595">
        <v>-89.461639000000005</v>
      </c>
      <c r="L595" t="s">
        <v>11</v>
      </c>
      <c r="M595" t="s">
        <v>74</v>
      </c>
      <c r="N595" s="29">
        <v>34.6</v>
      </c>
    </row>
    <row r="596" spans="1:14" x14ac:dyDescent="0.25">
      <c r="A596">
        <f>_xlfn.XLOOKUP(B596,[1]Códigos!$F$3:$F$25,[1]Códigos!$E$3:$E$25,,0,1)</f>
        <v>16</v>
      </c>
      <c r="B596" s="28" t="s">
        <v>89</v>
      </c>
      <c r="C596">
        <f>+_xlfn.XLOOKUP(D596,[1]Códigos!$F$26:$F$366,[1]Códigos!$E$26:$E$366,,0,1)</f>
        <v>1614</v>
      </c>
      <c r="D596" t="s">
        <v>152</v>
      </c>
      <c r="E596">
        <v>3</v>
      </c>
      <c r="F596" t="s">
        <v>154</v>
      </c>
      <c r="G596" t="s">
        <v>133</v>
      </c>
      <c r="H596" t="s">
        <v>151</v>
      </c>
      <c r="I596" t="s">
        <v>150</v>
      </c>
      <c r="J596">
        <v>15.853417</v>
      </c>
      <c r="K596">
        <v>-89.461639000000005</v>
      </c>
      <c r="L596" t="s">
        <v>12</v>
      </c>
      <c r="M596" t="s">
        <v>75</v>
      </c>
      <c r="N596" s="29">
        <v>43</v>
      </c>
    </row>
    <row r="597" spans="1:14" x14ac:dyDescent="0.25">
      <c r="A597">
        <f>_xlfn.XLOOKUP(B597,[1]Códigos!$F$3:$F$25,[1]Códigos!$E$3:$E$25,,0,1)</f>
        <v>16</v>
      </c>
      <c r="B597" s="28" t="s">
        <v>89</v>
      </c>
      <c r="C597">
        <f>+_xlfn.XLOOKUP(D597,[1]Códigos!$F$26:$F$366,[1]Códigos!$E$26:$E$366,,0,1)</f>
        <v>1614</v>
      </c>
      <c r="D597" t="s">
        <v>152</v>
      </c>
      <c r="E597">
        <v>3</v>
      </c>
      <c r="F597" t="s">
        <v>154</v>
      </c>
      <c r="G597" t="s">
        <v>133</v>
      </c>
      <c r="H597" t="s">
        <v>151</v>
      </c>
      <c r="I597" t="s">
        <v>150</v>
      </c>
      <c r="J597">
        <v>15.853417</v>
      </c>
      <c r="K597">
        <v>-89.461639000000005</v>
      </c>
      <c r="L597" t="s">
        <v>13</v>
      </c>
      <c r="M597" t="s">
        <v>76</v>
      </c>
      <c r="N597" s="29">
        <v>7.89</v>
      </c>
    </row>
    <row r="598" spans="1:14" x14ac:dyDescent="0.25">
      <c r="A598">
        <f>_xlfn.XLOOKUP(B598,[1]Códigos!$F$3:$F$25,[1]Códigos!$E$3:$E$25,,0,1)</f>
        <v>16</v>
      </c>
      <c r="B598" s="28" t="s">
        <v>89</v>
      </c>
      <c r="C598">
        <f>+_xlfn.XLOOKUP(D598,[1]Códigos!$F$26:$F$366,[1]Códigos!$E$26:$E$366,,0,1)</f>
        <v>1614</v>
      </c>
      <c r="D598" t="s">
        <v>152</v>
      </c>
      <c r="E598">
        <v>3</v>
      </c>
      <c r="F598" t="s">
        <v>154</v>
      </c>
      <c r="G598" t="s">
        <v>133</v>
      </c>
      <c r="H598" t="s">
        <v>151</v>
      </c>
      <c r="I598" t="s">
        <v>150</v>
      </c>
      <c r="J598">
        <v>15.853417</v>
      </c>
      <c r="K598">
        <v>-89.461639000000005</v>
      </c>
      <c r="L598" t="s">
        <v>14</v>
      </c>
      <c r="M598" t="s">
        <v>77</v>
      </c>
      <c r="N598" s="29">
        <v>700.2</v>
      </c>
    </row>
    <row r="599" spans="1:14" x14ac:dyDescent="0.25">
      <c r="A599">
        <f>_xlfn.XLOOKUP(B599,[1]Códigos!$F$3:$F$25,[1]Códigos!$E$3:$E$25,,0,1)</f>
        <v>16</v>
      </c>
      <c r="B599" s="28" t="s">
        <v>89</v>
      </c>
      <c r="C599">
        <f>+_xlfn.XLOOKUP(D599,[1]Códigos!$F$26:$F$366,[1]Códigos!$E$26:$E$366,,0,1)</f>
        <v>1614</v>
      </c>
      <c r="D599" t="s">
        <v>152</v>
      </c>
      <c r="E599">
        <v>3</v>
      </c>
      <c r="F599" t="s">
        <v>154</v>
      </c>
      <c r="G599" t="s">
        <v>133</v>
      </c>
      <c r="H599" t="s">
        <v>151</v>
      </c>
      <c r="I599" t="s">
        <v>150</v>
      </c>
      <c r="J599">
        <v>15.853417</v>
      </c>
      <c r="K599">
        <v>-89.461639000000005</v>
      </c>
      <c r="L599" t="s">
        <v>15</v>
      </c>
      <c r="M599" t="s">
        <v>78</v>
      </c>
      <c r="N599" s="29">
        <v>343.6</v>
      </c>
    </row>
    <row r="600" spans="1:14" x14ac:dyDescent="0.25">
      <c r="A600">
        <f>_xlfn.XLOOKUP(B600,[1]Códigos!$F$3:$F$25,[1]Códigos!$E$3:$E$25,,0,1)</f>
        <v>16</v>
      </c>
      <c r="B600" s="28" t="s">
        <v>89</v>
      </c>
      <c r="C600">
        <f>+_xlfn.XLOOKUP(D600,[1]Códigos!$F$26:$F$366,[1]Códigos!$E$26:$E$366,,0,1)</f>
        <v>1614</v>
      </c>
      <c r="D600" t="s">
        <v>152</v>
      </c>
      <c r="E600">
        <v>3</v>
      </c>
      <c r="F600" t="s">
        <v>154</v>
      </c>
      <c r="G600" t="s">
        <v>133</v>
      </c>
      <c r="H600" t="s">
        <v>151</v>
      </c>
      <c r="I600" t="s">
        <v>150</v>
      </c>
      <c r="J600">
        <v>15.853417</v>
      </c>
      <c r="K600">
        <v>-89.461639000000005</v>
      </c>
      <c r="L600" t="s">
        <v>16</v>
      </c>
      <c r="M600" t="s">
        <v>79</v>
      </c>
      <c r="N600" s="29">
        <v>0.39200000000000002</v>
      </c>
    </row>
    <row r="601" spans="1:14" x14ac:dyDescent="0.25">
      <c r="A601">
        <f>_xlfn.XLOOKUP(B601,[1]Códigos!$F$3:$F$25,[1]Códigos!$E$3:$E$25,,0,1)</f>
        <v>16</v>
      </c>
      <c r="B601" s="28" t="s">
        <v>89</v>
      </c>
      <c r="C601">
        <f>+_xlfn.XLOOKUP(D601,[1]Códigos!$F$26:$F$366,[1]Códigos!$E$26:$E$366,,0,1)</f>
        <v>1614</v>
      </c>
      <c r="D601" t="s">
        <v>152</v>
      </c>
      <c r="E601">
        <v>3</v>
      </c>
      <c r="F601" t="s">
        <v>154</v>
      </c>
      <c r="G601" t="s">
        <v>133</v>
      </c>
      <c r="H601" t="s">
        <v>151</v>
      </c>
      <c r="I601" t="s">
        <v>150</v>
      </c>
      <c r="J601">
        <v>15.853417</v>
      </c>
      <c r="K601">
        <v>-89.461639000000005</v>
      </c>
      <c r="L601" t="s">
        <v>17</v>
      </c>
      <c r="M601" t="s">
        <v>155</v>
      </c>
      <c r="N601" s="29">
        <v>1.4279999999999999</v>
      </c>
    </row>
    <row r="602" spans="1:14" x14ac:dyDescent="0.25">
      <c r="A602">
        <f>_xlfn.XLOOKUP(B602,[1]Códigos!$F$3:$F$25,[1]Códigos!$E$3:$E$25,,0,1)</f>
        <v>16</v>
      </c>
      <c r="B602" s="28" t="s">
        <v>89</v>
      </c>
      <c r="C602">
        <f>+_xlfn.XLOOKUP(D602,[1]Códigos!$F$26:$F$366,[1]Códigos!$E$26:$E$366,,0,1)</f>
        <v>1614</v>
      </c>
      <c r="D602" t="s">
        <v>152</v>
      </c>
      <c r="E602">
        <v>3</v>
      </c>
      <c r="F602" t="s">
        <v>154</v>
      </c>
      <c r="G602" t="s">
        <v>133</v>
      </c>
      <c r="H602" t="s">
        <v>151</v>
      </c>
      <c r="I602" t="s">
        <v>150</v>
      </c>
      <c r="J602">
        <v>15.853417</v>
      </c>
      <c r="K602">
        <v>-89.461639000000005</v>
      </c>
      <c r="L602" t="s">
        <v>18</v>
      </c>
      <c r="M602" t="s">
        <v>78</v>
      </c>
      <c r="N602" s="29">
        <v>5.7</v>
      </c>
    </row>
    <row r="603" spans="1:14" x14ac:dyDescent="0.25">
      <c r="A603">
        <f>_xlfn.XLOOKUP(B603,[1]Códigos!$F$3:$F$25,[1]Códigos!$E$3:$E$25,,0,1)</f>
        <v>16</v>
      </c>
      <c r="B603" s="28" t="s">
        <v>89</v>
      </c>
      <c r="C603">
        <f>+_xlfn.XLOOKUP(D603,[1]Códigos!$F$26:$F$366,[1]Códigos!$E$26:$E$366,,0,1)</f>
        <v>1614</v>
      </c>
      <c r="D603" t="s">
        <v>152</v>
      </c>
      <c r="E603">
        <v>3</v>
      </c>
      <c r="F603" t="s">
        <v>154</v>
      </c>
      <c r="G603" t="s">
        <v>133</v>
      </c>
      <c r="H603" t="s">
        <v>151</v>
      </c>
      <c r="I603" t="s">
        <v>150</v>
      </c>
      <c r="J603">
        <v>15.853417</v>
      </c>
      <c r="K603">
        <v>-89.461639000000005</v>
      </c>
      <c r="L603" t="s">
        <v>19</v>
      </c>
      <c r="M603" t="s">
        <v>80</v>
      </c>
      <c r="N603" s="29">
        <v>74.5</v>
      </c>
    </row>
    <row r="604" spans="1:14" x14ac:dyDescent="0.25">
      <c r="A604">
        <f>_xlfn.XLOOKUP(B604,[1]Códigos!$F$3:$F$25,[1]Códigos!$E$3:$E$25,,0,1)</f>
        <v>16</v>
      </c>
      <c r="B604" s="28" t="s">
        <v>89</v>
      </c>
      <c r="C604">
        <f>+_xlfn.XLOOKUP(D604,[1]Códigos!$F$26:$F$366,[1]Códigos!$E$26:$E$366,,0,1)</f>
        <v>1614</v>
      </c>
      <c r="D604" t="s">
        <v>152</v>
      </c>
      <c r="E604">
        <v>3</v>
      </c>
      <c r="F604" t="s">
        <v>154</v>
      </c>
      <c r="G604" t="s">
        <v>133</v>
      </c>
      <c r="H604" t="s">
        <v>151</v>
      </c>
      <c r="I604" t="s">
        <v>150</v>
      </c>
      <c r="J604">
        <v>15.853417</v>
      </c>
      <c r="K604">
        <v>-89.461639000000005</v>
      </c>
      <c r="L604" t="s">
        <v>20</v>
      </c>
      <c r="M604" t="s">
        <v>81</v>
      </c>
      <c r="N604" s="29">
        <v>3.29</v>
      </c>
    </row>
    <row r="605" spans="1:14" x14ac:dyDescent="0.25">
      <c r="A605">
        <f>_xlfn.XLOOKUP(B605,[1]Códigos!$F$3:$F$25,[1]Códigos!$E$3:$E$25,,0,1)</f>
        <v>16</v>
      </c>
      <c r="B605" s="28" t="s">
        <v>89</v>
      </c>
      <c r="C605">
        <f>+_xlfn.XLOOKUP(D605,[1]Códigos!$F$26:$F$366,[1]Códigos!$E$26:$E$366,,0,1)</f>
        <v>1614</v>
      </c>
      <c r="D605" t="s">
        <v>152</v>
      </c>
      <c r="E605">
        <v>3</v>
      </c>
      <c r="F605" t="s">
        <v>154</v>
      </c>
      <c r="G605" t="s">
        <v>133</v>
      </c>
      <c r="H605" t="s">
        <v>151</v>
      </c>
      <c r="I605" t="s">
        <v>150</v>
      </c>
      <c r="J605">
        <v>15.853417</v>
      </c>
      <c r="K605">
        <v>-89.461639000000005</v>
      </c>
      <c r="L605" t="s">
        <v>21</v>
      </c>
      <c r="M605" t="s">
        <v>21</v>
      </c>
      <c r="N605" s="29" t="s">
        <v>153</v>
      </c>
    </row>
    <row r="606" spans="1:14" x14ac:dyDescent="0.25">
      <c r="A606">
        <f>_xlfn.XLOOKUP(B606,[1]Códigos!$F$3:$F$25,[1]Códigos!$E$3:$E$25,,0,1)</f>
        <v>16</v>
      </c>
      <c r="B606" s="28" t="s">
        <v>89</v>
      </c>
      <c r="C606">
        <f>+_xlfn.XLOOKUP(D606,[1]Códigos!$F$26:$F$366,[1]Códigos!$E$26:$E$366,,0,1)</f>
        <v>1614</v>
      </c>
      <c r="D606" t="s">
        <v>152</v>
      </c>
      <c r="E606">
        <v>3</v>
      </c>
      <c r="F606" t="s">
        <v>154</v>
      </c>
      <c r="G606" t="s">
        <v>133</v>
      </c>
      <c r="H606" t="s">
        <v>151</v>
      </c>
      <c r="I606" t="s">
        <v>150</v>
      </c>
      <c r="J606">
        <v>15.853417</v>
      </c>
      <c r="K606">
        <v>-89.461639000000005</v>
      </c>
      <c r="L606" t="s">
        <v>22</v>
      </c>
      <c r="M606" t="s">
        <v>22</v>
      </c>
      <c r="N606" s="29" t="s">
        <v>90</v>
      </c>
    </row>
    <row r="607" spans="1:14" x14ac:dyDescent="0.25">
      <c r="A607">
        <f>_xlfn.XLOOKUP(B607,[1]Códigos!$F$3:$F$25,[1]Códigos!$E$3:$E$25,,0,1)</f>
        <v>16</v>
      </c>
      <c r="B607" s="28" t="s">
        <v>89</v>
      </c>
      <c r="C607">
        <f>+_xlfn.XLOOKUP(D607,[1]Códigos!$F$26:$F$366,[1]Códigos!$E$26:$E$366,,0,1)</f>
        <v>1614</v>
      </c>
      <c r="D607" t="s">
        <v>152</v>
      </c>
      <c r="E607">
        <v>3</v>
      </c>
      <c r="F607" t="s">
        <v>154</v>
      </c>
      <c r="G607" t="s">
        <v>133</v>
      </c>
      <c r="H607" t="s">
        <v>151</v>
      </c>
      <c r="I607" t="s">
        <v>150</v>
      </c>
      <c r="J607">
        <v>15.853417</v>
      </c>
      <c r="K607">
        <v>-89.461639000000005</v>
      </c>
      <c r="L607" t="s">
        <v>23</v>
      </c>
      <c r="M607" t="s">
        <v>78</v>
      </c>
      <c r="N607" s="29">
        <v>384</v>
      </c>
    </row>
    <row r="608" spans="1:14" x14ac:dyDescent="0.25">
      <c r="A608">
        <f>_xlfn.XLOOKUP(B608,[1]Códigos!$F$3:$F$25,[1]Códigos!$E$3:$E$25,,0,1)</f>
        <v>16</v>
      </c>
      <c r="B608" s="28" t="s">
        <v>89</v>
      </c>
      <c r="C608">
        <f>+_xlfn.XLOOKUP(D608,[1]Códigos!$F$26:$F$366,[1]Códigos!$E$26:$E$366,,0,1)</f>
        <v>1614</v>
      </c>
      <c r="D608" t="s">
        <v>152</v>
      </c>
      <c r="E608">
        <v>3</v>
      </c>
      <c r="F608" t="s">
        <v>154</v>
      </c>
      <c r="G608" t="s">
        <v>133</v>
      </c>
      <c r="H608" t="s">
        <v>151</v>
      </c>
      <c r="I608" t="s">
        <v>150</v>
      </c>
      <c r="J608">
        <v>15.853417</v>
      </c>
      <c r="K608">
        <v>-89.461639000000005</v>
      </c>
      <c r="L608" t="s">
        <v>24</v>
      </c>
      <c r="M608" t="s">
        <v>78</v>
      </c>
      <c r="N608" s="29">
        <v>168.80099999999999</v>
      </c>
    </row>
    <row r="609" spans="1:14" x14ac:dyDescent="0.25">
      <c r="A609">
        <f>_xlfn.XLOOKUP(B609,[1]Códigos!$F$3:$F$25,[1]Códigos!$E$3:$E$25,,0,1)</f>
        <v>16</v>
      </c>
      <c r="B609" s="28" t="s">
        <v>89</v>
      </c>
      <c r="C609">
        <f>+_xlfn.XLOOKUP(D609,[1]Códigos!$F$26:$F$366,[1]Códigos!$E$26:$E$366,,0,1)</f>
        <v>1614</v>
      </c>
      <c r="D609" t="s">
        <v>152</v>
      </c>
      <c r="E609">
        <v>3</v>
      </c>
      <c r="F609" t="s">
        <v>154</v>
      </c>
      <c r="G609" t="s">
        <v>133</v>
      </c>
      <c r="H609" t="s">
        <v>151</v>
      </c>
      <c r="I609" t="s">
        <v>150</v>
      </c>
      <c r="J609">
        <v>15.853417</v>
      </c>
      <c r="K609">
        <v>-89.461639000000005</v>
      </c>
      <c r="L609" t="s">
        <v>25</v>
      </c>
      <c r="M609" t="s">
        <v>78</v>
      </c>
      <c r="N609" s="29">
        <v>0</v>
      </c>
    </row>
    <row r="610" spans="1:14" x14ac:dyDescent="0.25">
      <c r="A610">
        <f>_xlfn.XLOOKUP(B610,[1]Códigos!$F$3:$F$25,[1]Códigos!$E$3:$E$25,,0,1)</f>
        <v>16</v>
      </c>
      <c r="B610" s="28" t="s">
        <v>89</v>
      </c>
      <c r="C610">
        <f>+_xlfn.XLOOKUP(D610,[1]Códigos!$F$26:$F$366,[1]Códigos!$E$26:$E$366,,0,1)</f>
        <v>1614</v>
      </c>
      <c r="D610" t="s">
        <v>152</v>
      </c>
      <c r="E610">
        <v>3</v>
      </c>
      <c r="F610" t="s">
        <v>154</v>
      </c>
      <c r="G610" t="s">
        <v>133</v>
      </c>
      <c r="H610" t="s">
        <v>151</v>
      </c>
      <c r="I610" t="s">
        <v>150</v>
      </c>
      <c r="J610">
        <v>15.853417</v>
      </c>
      <c r="K610">
        <v>-89.461639000000005</v>
      </c>
      <c r="L610" t="s">
        <v>26</v>
      </c>
      <c r="M610" t="s">
        <v>78</v>
      </c>
      <c r="N610" s="29">
        <v>0</v>
      </c>
    </row>
    <row r="611" spans="1:14" x14ac:dyDescent="0.25">
      <c r="A611">
        <f>_xlfn.XLOOKUP(B611,[1]Códigos!$F$3:$F$25,[1]Códigos!$E$3:$E$25,,0,1)</f>
        <v>16</v>
      </c>
      <c r="B611" s="28" t="s">
        <v>89</v>
      </c>
      <c r="C611">
        <f>+_xlfn.XLOOKUP(D611,[1]Códigos!$F$26:$F$366,[1]Códigos!$E$26:$E$366,,0,1)</f>
        <v>1614</v>
      </c>
      <c r="D611" t="s">
        <v>152</v>
      </c>
      <c r="E611">
        <v>3</v>
      </c>
      <c r="F611" t="s">
        <v>154</v>
      </c>
      <c r="G611" t="s">
        <v>133</v>
      </c>
      <c r="H611" t="s">
        <v>151</v>
      </c>
      <c r="I611" t="s">
        <v>150</v>
      </c>
      <c r="J611">
        <v>15.853417</v>
      </c>
      <c r="K611">
        <v>-89.461639000000005</v>
      </c>
      <c r="L611" t="s">
        <v>27</v>
      </c>
      <c r="M611" t="s">
        <v>78</v>
      </c>
      <c r="N611" s="29">
        <v>0</v>
      </c>
    </row>
    <row r="612" spans="1:14" x14ac:dyDescent="0.25">
      <c r="A612">
        <f>_xlfn.XLOOKUP(B612,[1]Códigos!$F$3:$F$25,[1]Códigos!$E$3:$E$25,,0,1)</f>
        <v>16</v>
      </c>
      <c r="B612" s="28" t="s">
        <v>89</v>
      </c>
      <c r="C612">
        <f>+_xlfn.XLOOKUP(D612,[1]Códigos!$F$26:$F$366,[1]Códigos!$E$26:$E$366,,0,1)</f>
        <v>1614</v>
      </c>
      <c r="D612" t="s">
        <v>152</v>
      </c>
      <c r="E612">
        <v>3</v>
      </c>
      <c r="F612" t="s">
        <v>154</v>
      </c>
      <c r="G612" t="s">
        <v>133</v>
      </c>
      <c r="H612" t="s">
        <v>151</v>
      </c>
      <c r="I612" t="s">
        <v>150</v>
      </c>
      <c r="J612">
        <v>15.853417</v>
      </c>
      <c r="K612">
        <v>-89.461639000000005</v>
      </c>
      <c r="L612" t="s">
        <v>28</v>
      </c>
      <c r="M612" t="s">
        <v>78</v>
      </c>
      <c r="N612" s="29">
        <v>0</v>
      </c>
    </row>
    <row r="613" spans="1:14" x14ac:dyDescent="0.25">
      <c r="A613">
        <f>_xlfn.XLOOKUP(B613,[1]Códigos!$F$3:$F$25,[1]Códigos!$E$3:$E$25,,0,1)</f>
        <v>16</v>
      </c>
      <c r="B613" s="28" t="s">
        <v>89</v>
      </c>
      <c r="C613">
        <f>+_xlfn.XLOOKUP(D613,[1]Códigos!$F$26:$F$366,[1]Códigos!$E$26:$E$366,,0,1)</f>
        <v>1614</v>
      </c>
      <c r="D613" t="s">
        <v>152</v>
      </c>
      <c r="E613">
        <v>3</v>
      </c>
      <c r="F613" t="s">
        <v>154</v>
      </c>
      <c r="G613" t="s">
        <v>133</v>
      </c>
      <c r="H613" t="s">
        <v>151</v>
      </c>
      <c r="I613" t="s">
        <v>150</v>
      </c>
      <c r="J613">
        <v>15.853417</v>
      </c>
      <c r="K613">
        <v>-89.461639000000005</v>
      </c>
      <c r="L613" t="s">
        <v>29</v>
      </c>
      <c r="M613" t="s">
        <v>82</v>
      </c>
      <c r="N613" s="29">
        <v>0</v>
      </c>
    </row>
    <row r="614" spans="1:14" x14ac:dyDescent="0.25">
      <c r="A614">
        <f>_xlfn.XLOOKUP(B614,[1]Códigos!$F$3:$F$25,[1]Códigos!$E$3:$E$25,,0,1)</f>
        <v>16</v>
      </c>
      <c r="B614" s="28" t="s">
        <v>89</v>
      </c>
      <c r="C614">
        <f>+_xlfn.XLOOKUP(D614,[1]Códigos!$F$26:$F$366,[1]Códigos!$E$26:$E$366,,0,1)</f>
        <v>1614</v>
      </c>
      <c r="D614" t="s">
        <v>152</v>
      </c>
      <c r="E614">
        <v>3</v>
      </c>
      <c r="F614" t="s">
        <v>154</v>
      </c>
      <c r="G614" t="s">
        <v>133</v>
      </c>
      <c r="H614" t="s">
        <v>151</v>
      </c>
      <c r="I614" t="s">
        <v>150</v>
      </c>
      <c r="J614">
        <v>15.853417</v>
      </c>
      <c r="K614">
        <v>-89.461639000000005</v>
      </c>
      <c r="L614" t="s">
        <v>30</v>
      </c>
      <c r="M614" t="s">
        <v>156</v>
      </c>
      <c r="N614" s="29">
        <v>0</v>
      </c>
    </row>
    <row r="615" spans="1:14" x14ac:dyDescent="0.25">
      <c r="A615">
        <f>_xlfn.XLOOKUP(B615,[1]Códigos!$F$3:$F$25,[1]Códigos!$E$3:$E$25,,0,1)</f>
        <v>16</v>
      </c>
      <c r="B615" s="28" t="s">
        <v>89</v>
      </c>
      <c r="C615">
        <f>+_xlfn.XLOOKUP(D615,[1]Códigos!$F$26:$F$366,[1]Códigos!$E$26:$E$366,,0,1)</f>
        <v>1614</v>
      </c>
      <c r="D615" t="s">
        <v>152</v>
      </c>
      <c r="E615">
        <v>3</v>
      </c>
      <c r="F615" t="s">
        <v>154</v>
      </c>
      <c r="G615" t="s">
        <v>133</v>
      </c>
      <c r="H615" t="s">
        <v>151</v>
      </c>
      <c r="I615" t="s">
        <v>150</v>
      </c>
      <c r="J615">
        <v>15.853417</v>
      </c>
      <c r="K615">
        <v>-89.461639000000005</v>
      </c>
      <c r="L615" t="s">
        <v>31</v>
      </c>
      <c r="M615" t="s">
        <v>78</v>
      </c>
      <c r="N615" s="29">
        <v>0</v>
      </c>
    </row>
    <row r="616" spans="1:14" x14ac:dyDescent="0.25">
      <c r="A616">
        <f>_xlfn.XLOOKUP(B616,[1]Códigos!$F$3:$F$25,[1]Códigos!$E$3:$E$25,,0,1)</f>
        <v>16</v>
      </c>
      <c r="B616" s="28" t="s">
        <v>89</v>
      </c>
      <c r="C616">
        <f>+_xlfn.XLOOKUP(D616,[1]Códigos!$F$26:$F$366,[1]Códigos!$E$26:$E$366,,0,1)</f>
        <v>1614</v>
      </c>
      <c r="D616" t="s">
        <v>152</v>
      </c>
      <c r="E616">
        <v>3</v>
      </c>
      <c r="F616" t="s">
        <v>154</v>
      </c>
      <c r="G616" t="s">
        <v>133</v>
      </c>
      <c r="H616" t="s">
        <v>151</v>
      </c>
      <c r="I616" t="s">
        <v>150</v>
      </c>
      <c r="J616">
        <v>15.853417</v>
      </c>
      <c r="K616">
        <v>-89.461639000000005</v>
      </c>
      <c r="L616" t="s">
        <v>32</v>
      </c>
      <c r="M616" t="s">
        <v>78</v>
      </c>
      <c r="N616" s="29">
        <v>0.41</v>
      </c>
    </row>
    <row r="617" spans="1:14" x14ac:dyDescent="0.25">
      <c r="A617">
        <f>_xlfn.XLOOKUP(B617,[1]Códigos!$F$3:$F$25,[1]Códigos!$E$3:$E$25,,0,1)</f>
        <v>16</v>
      </c>
      <c r="B617" s="28" t="s">
        <v>89</v>
      </c>
      <c r="C617">
        <f>+_xlfn.XLOOKUP(D617,[1]Códigos!$F$26:$F$366,[1]Códigos!$E$26:$E$366,,0,1)</f>
        <v>1614</v>
      </c>
      <c r="D617" t="s">
        <v>152</v>
      </c>
      <c r="E617">
        <v>3</v>
      </c>
      <c r="F617" t="s">
        <v>154</v>
      </c>
      <c r="G617" t="s">
        <v>133</v>
      </c>
      <c r="H617" t="s">
        <v>151</v>
      </c>
      <c r="I617" t="s">
        <v>150</v>
      </c>
      <c r="J617">
        <v>15.853417</v>
      </c>
      <c r="K617">
        <v>-89.461639000000005</v>
      </c>
      <c r="L617" t="s">
        <v>33</v>
      </c>
      <c r="M617" t="s">
        <v>78</v>
      </c>
      <c r="N617" s="29" t="s">
        <v>91</v>
      </c>
    </row>
    <row r="618" spans="1:14" x14ac:dyDescent="0.25">
      <c r="A618">
        <f>_xlfn.XLOOKUP(B618,[1]Códigos!$F$3:$F$25,[1]Códigos!$E$3:$E$25,,0,1)</f>
        <v>16</v>
      </c>
      <c r="B618" s="28" t="s">
        <v>89</v>
      </c>
      <c r="C618">
        <f>+_xlfn.XLOOKUP(D618,[1]Códigos!$F$26:$F$366,[1]Códigos!$E$26:$E$366,,0,1)</f>
        <v>1614</v>
      </c>
      <c r="D618" t="s">
        <v>152</v>
      </c>
      <c r="E618">
        <v>3</v>
      </c>
      <c r="F618" t="s">
        <v>154</v>
      </c>
      <c r="G618" t="s">
        <v>133</v>
      </c>
      <c r="H618" t="s">
        <v>151</v>
      </c>
      <c r="I618" t="s">
        <v>150</v>
      </c>
      <c r="J618">
        <v>15.853417</v>
      </c>
      <c r="K618">
        <v>-89.461639000000005</v>
      </c>
      <c r="L618" t="s">
        <v>34</v>
      </c>
      <c r="M618" t="s">
        <v>78</v>
      </c>
      <c r="N618" s="29">
        <v>0</v>
      </c>
    </row>
    <row r="619" spans="1:14" x14ac:dyDescent="0.25">
      <c r="A619">
        <f>_xlfn.XLOOKUP(B619,[1]Códigos!$F$3:$F$25,[1]Códigos!$E$3:$E$25,,0,1)</f>
        <v>16</v>
      </c>
      <c r="B619" s="28" t="s">
        <v>89</v>
      </c>
      <c r="C619">
        <f>+_xlfn.XLOOKUP(D619,[1]Códigos!$F$26:$F$366,[1]Códigos!$E$26:$E$366,,0,1)</f>
        <v>1614</v>
      </c>
      <c r="D619" t="s">
        <v>152</v>
      </c>
      <c r="E619">
        <v>3</v>
      </c>
      <c r="F619" t="s">
        <v>154</v>
      </c>
      <c r="G619" t="s">
        <v>133</v>
      </c>
      <c r="H619" t="s">
        <v>151</v>
      </c>
      <c r="I619" t="s">
        <v>150</v>
      </c>
      <c r="J619">
        <v>15.853417</v>
      </c>
      <c r="K619">
        <v>-89.461639000000005</v>
      </c>
      <c r="L619" t="s">
        <v>35</v>
      </c>
      <c r="M619" t="s">
        <v>78</v>
      </c>
      <c r="N619" s="29">
        <v>168.80099999999999</v>
      </c>
    </row>
    <row r="620" spans="1:14" x14ac:dyDescent="0.25">
      <c r="A620">
        <f>_xlfn.XLOOKUP(B620,[1]Códigos!$F$3:$F$25,[1]Códigos!$E$3:$E$25,,0,1)</f>
        <v>16</v>
      </c>
      <c r="B620" s="28" t="s">
        <v>89</v>
      </c>
      <c r="C620">
        <f>+_xlfn.XLOOKUP(D620,[1]Códigos!$F$26:$F$366,[1]Códigos!$E$26:$E$366,,0,1)</f>
        <v>1614</v>
      </c>
      <c r="D620" t="s">
        <v>152</v>
      </c>
      <c r="E620">
        <v>3</v>
      </c>
      <c r="F620" t="s">
        <v>154</v>
      </c>
      <c r="G620" t="s">
        <v>133</v>
      </c>
      <c r="H620" t="s">
        <v>151</v>
      </c>
      <c r="I620" t="s">
        <v>150</v>
      </c>
      <c r="J620">
        <v>15.853417</v>
      </c>
      <c r="K620">
        <v>-89.461639000000005</v>
      </c>
      <c r="L620" t="s">
        <v>36</v>
      </c>
      <c r="M620" t="s">
        <v>78</v>
      </c>
      <c r="N620" s="29">
        <v>3.2</v>
      </c>
    </row>
    <row r="621" spans="1:14" x14ac:dyDescent="0.25">
      <c r="A621">
        <f>_xlfn.XLOOKUP(B621,[1]Códigos!$F$3:$F$25,[1]Códigos!$E$3:$E$25,,0,1)</f>
        <v>16</v>
      </c>
      <c r="B621" s="28" t="s">
        <v>89</v>
      </c>
      <c r="C621">
        <f>+_xlfn.XLOOKUP(D621,[1]Códigos!$F$26:$F$366,[1]Códigos!$E$26:$E$366,,0,1)</f>
        <v>1614</v>
      </c>
      <c r="D621" t="s">
        <v>152</v>
      </c>
      <c r="E621">
        <v>3</v>
      </c>
      <c r="F621" t="s">
        <v>154</v>
      </c>
      <c r="G621" t="s">
        <v>133</v>
      </c>
      <c r="H621" t="s">
        <v>151</v>
      </c>
      <c r="I621" t="s">
        <v>150</v>
      </c>
      <c r="J621">
        <v>15.853417</v>
      </c>
      <c r="K621">
        <v>-89.461639000000005</v>
      </c>
      <c r="L621" t="s">
        <v>37</v>
      </c>
      <c r="M621" t="s">
        <v>78</v>
      </c>
      <c r="N621" s="29">
        <v>4.5</v>
      </c>
    </row>
    <row r="622" spans="1:14" x14ac:dyDescent="0.25">
      <c r="A622">
        <f>_xlfn.XLOOKUP(B622,[1]Códigos!$F$3:$F$25,[1]Códigos!$E$3:$E$25,,0,1)</f>
        <v>16</v>
      </c>
      <c r="B622" s="28" t="s">
        <v>89</v>
      </c>
      <c r="C622">
        <f>+_xlfn.XLOOKUP(D622,[1]Códigos!$F$26:$F$366,[1]Códigos!$E$26:$E$366,,0,1)</f>
        <v>1614</v>
      </c>
      <c r="D622" t="s">
        <v>152</v>
      </c>
      <c r="E622">
        <v>3</v>
      </c>
      <c r="F622" t="s">
        <v>154</v>
      </c>
      <c r="G622" t="s">
        <v>133</v>
      </c>
      <c r="H622" t="s">
        <v>151</v>
      </c>
      <c r="I622" t="s">
        <v>150</v>
      </c>
      <c r="J622">
        <v>15.853417</v>
      </c>
      <c r="K622">
        <v>-89.461639000000005</v>
      </c>
      <c r="L622" t="s">
        <v>38</v>
      </c>
      <c r="M622" t="s">
        <v>78</v>
      </c>
      <c r="N622" s="29">
        <v>7.8E-2</v>
      </c>
    </row>
    <row r="623" spans="1:14" x14ac:dyDescent="0.25">
      <c r="A623">
        <f>_xlfn.XLOOKUP(B623,[1]Códigos!$F$3:$F$25,[1]Códigos!$E$3:$E$25,,0,1)</f>
        <v>16</v>
      </c>
      <c r="B623" s="28" t="s">
        <v>89</v>
      </c>
      <c r="C623">
        <f>+_xlfn.XLOOKUP(D623,[1]Códigos!$F$26:$F$366,[1]Códigos!$E$26:$E$366,,0,1)</f>
        <v>1614</v>
      </c>
      <c r="D623" t="s">
        <v>152</v>
      </c>
      <c r="E623">
        <v>3</v>
      </c>
      <c r="F623" t="s">
        <v>154</v>
      </c>
      <c r="G623" t="s">
        <v>133</v>
      </c>
      <c r="H623" t="s">
        <v>151</v>
      </c>
      <c r="I623" t="s">
        <v>150</v>
      </c>
      <c r="J623">
        <v>15.853417</v>
      </c>
      <c r="K623">
        <v>-89.461639000000005</v>
      </c>
      <c r="L623" t="s">
        <v>39</v>
      </c>
      <c r="M623" t="s">
        <v>78</v>
      </c>
      <c r="N623" s="29">
        <v>0.1</v>
      </c>
    </row>
    <row r="624" spans="1:14" x14ac:dyDescent="0.25">
      <c r="A624">
        <f>_xlfn.XLOOKUP(B624,[1]Códigos!$F$3:$F$25,[1]Códigos!$E$3:$E$25,,0,1)</f>
        <v>16</v>
      </c>
      <c r="B624" s="28" t="s">
        <v>89</v>
      </c>
      <c r="C624">
        <f>+_xlfn.XLOOKUP(D624,[1]Códigos!$F$26:$F$366,[1]Códigos!$E$26:$E$366,,0,1)</f>
        <v>1614</v>
      </c>
      <c r="D624" t="s">
        <v>152</v>
      </c>
      <c r="E624">
        <v>3</v>
      </c>
      <c r="F624" t="s">
        <v>154</v>
      </c>
      <c r="G624" t="s">
        <v>133</v>
      </c>
      <c r="H624" t="s">
        <v>151</v>
      </c>
      <c r="I624" t="s">
        <v>150</v>
      </c>
      <c r="J624">
        <v>15.853417</v>
      </c>
      <c r="K624">
        <v>-89.461639000000005</v>
      </c>
      <c r="L624" t="s">
        <v>40</v>
      </c>
      <c r="M624" t="s">
        <v>78</v>
      </c>
      <c r="N624" s="29">
        <v>9.4E-2</v>
      </c>
    </row>
    <row r="625" spans="1:14" x14ac:dyDescent="0.25">
      <c r="A625">
        <f>_xlfn.XLOOKUP(B625,[1]Códigos!$F$3:$F$25,[1]Códigos!$E$3:$E$25,,0,1)</f>
        <v>16</v>
      </c>
      <c r="B625" s="28" t="s">
        <v>89</v>
      </c>
      <c r="C625">
        <f>+_xlfn.XLOOKUP(D625,[1]Códigos!$F$26:$F$366,[1]Códigos!$E$26:$E$366,,0,1)</f>
        <v>1614</v>
      </c>
      <c r="D625" t="s">
        <v>152</v>
      </c>
      <c r="E625">
        <v>3</v>
      </c>
      <c r="F625" t="s">
        <v>154</v>
      </c>
      <c r="G625" t="s">
        <v>133</v>
      </c>
      <c r="H625" t="s">
        <v>151</v>
      </c>
      <c r="I625" t="s">
        <v>150</v>
      </c>
      <c r="J625">
        <v>15.853417</v>
      </c>
      <c r="K625">
        <v>-89.461639000000005</v>
      </c>
      <c r="L625" t="s">
        <v>41</v>
      </c>
      <c r="M625" t="s">
        <v>78</v>
      </c>
      <c r="N625" s="29">
        <v>7.8E-2</v>
      </c>
    </row>
    <row r="626" spans="1:14" x14ac:dyDescent="0.25">
      <c r="A626">
        <f>_xlfn.XLOOKUP(B626,[1]Códigos!$F$3:$F$25,[1]Códigos!$E$3:$E$25,,0,1)</f>
        <v>16</v>
      </c>
      <c r="B626" s="28" t="s">
        <v>89</v>
      </c>
      <c r="C626">
        <f>+_xlfn.XLOOKUP(D626,[1]Códigos!$F$26:$F$366,[1]Códigos!$E$26:$E$366,,0,1)</f>
        <v>1614</v>
      </c>
      <c r="D626" t="s">
        <v>152</v>
      </c>
      <c r="E626">
        <v>3</v>
      </c>
      <c r="F626" t="s">
        <v>154</v>
      </c>
      <c r="G626" t="s">
        <v>133</v>
      </c>
      <c r="H626" t="s">
        <v>151</v>
      </c>
      <c r="I626" t="s">
        <v>150</v>
      </c>
      <c r="J626">
        <v>15.853417</v>
      </c>
      <c r="K626">
        <v>-89.461639000000005</v>
      </c>
      <c r="L626" t="s">
        <v>42</v>
      </c>
      <c r="M626" t="s">
        <v>78</v>
      </c>
      <c r="N626" s="29">
        <v>0.4</v>
      </c>
    </row>
    <row r="627" spans="1:14" x14ac:dyDescent="0.25">
      <c r="A627">
        <f>_xlfn.XLOOKUP(B627,[1]Códigos!$F$3:$F$25,[1]Códigos!$E$3:$E$25,,0,1)</f>
        <v>16</v>
      </c>
      <c r="B627" s="28" t="s">
        <v>89</v>
      </c>
      <c r="C627">
        <f>+_xlfn.XLOOKUP(D627,[1]Códigos!$F$26:$F$366,[1]Códigos!$E$26:$E$366,,0,1)</f>
        <v>1614</v>
      </c>
      <c r="D627" t="s">
        <v>152</v>
      </c>
      <c r="E627">
        <v>3</v>
      </c>
      <c r="F627" t="s">
        <v>154</v>
      </c>
      <c r="G627" t="s">
        <v>133</v>
      </c>
      <c r="H627" t="s">
        <v>151</v>
      </c>
      <c r="I627" t="s">
        <v>150</v>
      </c>
      <c r="J627">
        <v>15.853417</v>
      </c>
      <c r="K627">
        <v>-89.461639000000005</v>
      </c>
      <c r="L627" t="s">
        <v>43</v>
      </c>
      <c r="M627" t="s">
        <v>78</v>
      </c>
      <c r="N627" s="29">
        <v>1.77</v>
      </c>
    </row>
    <row r="628" spans="1:14" x14ac:dyDescent="0.25">
      <c r="A628">
        <f>_xlfn.XLOOKUP(B628,[1]Códigos!$F$3:$F$25,[1]Códigos!$E$3:$E$25,,0,1)</f>
        <v>16</v>
      </c>
      <c r="B628" s="28" t="s">
        <v>89</v>
      </c>
      <c r="C628">
        <f>+_xlfn.XLOOKUP(D628,[1]Códigos!$F$26:$F$366,[1]Códigos!$E$26:$E$366,,0,1)</f>
        <v>1614</v>
      </c>
      <c r="D628" t="s">
        <v>152</v>
      </c>
      <c r="E628">
        <v>3</v>
      </c>
      <c r="F628" t="s">
        <v>154</v>
      </c>
      <c r="G628" t="s">
        <v>133</v>
      </c>
      <c r="H628" t="s">
        <v>151</v>
      </c>
      <c r="I628" t="s">
        <v>150</v>
      </c>
      <c r="J628">
        <v>15.853417</v>
      </c>
      <c r="K628">
        <v>-89.461639000000005</v>
      </c>
      <c r="L628" t="s">
        <v>44</v>
      </c>
      <c r="M628" t="s">
        <v>78</v>
      </c>
      <c r="N628" s="29">
        <v>0.08</v>
      </c>
    </row>
    <row r="629" spans="1:14" x14ac:dyDescent="0.25">
      <c r="A629">
        <f>_xlfn.XLOOKUP(B629,[1]Códigos!$F$3:$F$25,[1]Códigos!$E$3:$E$25,,0,1)</f>
        <v>16</v>
      </c>
      <c r="B629" s="28" t="s">
        <v>89</v>
      </c>
      <c r="C629">
        <f>+_xlfn.XLOOKUP(D629,[1]Códigos!$F$26:$F$366,[1]Códigos!$E$26:$E$366,,0,1)</f>
        <v>1614</v>
      </c>
      <c r="D629" t="s">
        <v>152</v>
      </c>
      <c r="E629">
        <v>3</v>
      </c>
      <c r="F629" t="s">
        <v>154</v>
      </c>
      <c r="G629" t="s">
        <v>133</v>
      </c>
      <c r="H629" t="s">
        <v>151</v>
      </c>
      <c r="I629" t="s">
        <v>150</v>
      </c>
      <c r="J629">
        <v>15.853417</v>
      </c>
      <c r="K629">
        <v>-89.461639000000005</v>
      </c>
      <c r="L629" t="s">
        <v>45</v>
      </c>
      <c r="M629" t="s">
        <v>78</v>
      </c>
      <c r="N629" s="29">
        <v>9.0999999999999998E-2</v>
      </c>
    </row>
    <row r="630" spans="1:14" x14ac:dyDescent="0.25">
      <c r="A630">
        <f>_xlfn.XLOOKUP(B630,[1]Códigos!$F$3:$F$25,[1]Códigos!$E$3:$E$25,,0,1)</f>
        <v>16</v>
      </c>
      <c r="B630" s="28" t="s">
        <v>89</v>
      </c>
      <c r="C630">
        <f>+_xlfn.XLOOKUP(D630,[1]Códigos!$F$26:$F$366,[1]Códigos!$E$26:$E$366,,0,1)</f>
        <v>1614</v>
      </c>
      <c r="D630" t="s">
        <v>152</v>
      </c>
      <c r="E630">
        <v>3</v>
      </c>
      <c r="F630" t="s">
        <v>154</v>
      </c>
      <c r="G630" t="s">
        <v>133</v>
      </c>
      <c r="H630" t="s">
        <v>151</v>
      </c>
      <c r="I630" t="s">
        <v>150</v>
      </c>
      <c r="J630">
        <v>15.853417</v>
      </c>
      <c r="K630">
        <v>-89.461639000000005</v>
      </c>
      <c r="L630" t="s">
        <v>46</v>
      </c>
      <c r="M630" t="s">
        <v>78</v>
      </c>
      <c r="N630" s="29">
        <v>0</v>
      </c>
    </row>
    <row r="631" spans="1:14" x14ac:dyDescent="0.25">
      <c r="A631">
        <f>_xlfn.XLOOKUP(B631,[1]Códigos!$F$3:$F$25,[1]Códigos!$E$3:$E$25,,0,1)</f>
        <v>17</v>
      </c>
      <c r="B631" s="28" t="s">
        <v>137</v>
      </c>
      <c r="C631">
        <f>+_xlfn.XLOOKUP(D631,[1]Códigos!$F$26:$F$366,[1]Códigos!$E$26:$E$366,,0,1)</f>
        <v>1709</v>
      </c>
      <c r="D631" t="s">
        <v>136</v>
      </c>
      <c r="E631">
        <v>3</v>
      </c>
      <c r="F631" t="s">
        <v>154</v>
      </c>
      <c r="G631" t="s">
        <v>133</v>
      </c>
      <c r="H631" t="s">
        <v>135</v>
      </c>
      <c r="I631" t="s">
        <v>134</v>
      </c>
      <c r="J631">
        <v>15.947228000000001</v>
      </c>
      <c r="K631">
        <v>-89.244691000000003</v>
      </c>
      <c r="L631" t="s">
        <v>10</v>
      </c>
      <c r="M631" t="s">
        <v>74</v>
      </c>
      <c r="N631" s="29">
        <v>30.3</v>
      </c>
    </row>
    <row r="632" spans="1:14" x14ac:dyDescent="0.25">
      <c r="A632">
        <f>_xlfn.XLOOKUP(B632,[1]Códigos!$F$3:$F$25,[1]Códigos!$E$3:$E$25,,0,1)</f>
        <v>17</v>
      </c>
      <c r="B632" s="28" t="s">
        <v>137</v>
      </c>
      <c r="C632">
        <f>+_xlfn.XLOOKUP(D632,[1]Códigos!$F$26:$F$366,[1]Códigos!$E$26:$E$366,,0,1)</f>
        <v>1709</v>
      </c>
      <c r="D632" t="s">
        <v>136</v>
      </c>
      <c r="E632">
        <v>3</v>
      </c>
      <c r="F632" t="s">
        <v>154</v>
      </c>
      <c r="G632" t="s">
        <v>133</v>
      </c>
      <c r="H632" t="s">
        <v>135</v>
      </c>
      <c r="I632" t="s">
        <v>134</v>
      </c>
      <c r="J632">
        <v>15.947228000000001</v>
      </c>
      <c r="K632">
        <v>-89.244691000000003</v>
      </c>
      <c r="L632" t="s">
        <v>11</v>
      </c>
      <c r="M632" t="s">
        <v>74</v>
      </c>
      <c r="N632" s="29">
        <v>44.8</v>
      </c>
    </row>
    <row r="633" spans="1:14" x14ac:dyDescent="0.25">
      <c r="A633">
        <f>_xlfn.XLOOKUP(B633,[1]Códigos!$F$3:$F$25,[1]Códigos!$E$3:$E$25,,0,1)</f>
        <v>17</v>
      </c>
      <c r="B633" s="28" t="s">
        <v>137</v>
      </c>
      <c r="C633">
        <f>+_xlfn.XLOOKUP(D633,[1]Códigos!$F$26:$F$366,[1]Códigos!$E$26:$E$366,,0,1)</f>
        <v>1709</v>
      </c>
      <c r="D633" t="s">
        <v>136</v>
      </c>
      <c r="E633">
        <v>3</v>
      </c>
      <c r="F633" t="s">
        <v>154</v>
      </c>
      <c r="G633" t="s">
        <v>133</v>
      </c>
      <c r="H633" t="s">
        <v>135</v>
      </c>
      <c r="I633" t="s">
        <v>134</v>
      </c>
      <c r="J633">
        <v>15.947228000000001</v>
      </c>
      <c r="K633">
        <v>-89.244691000000003</v>
      </c>
      <c r="L633" t="s">
        <v>12</v>
      </c>
      <c r="M633" t="s">
        <v>75</v>
      </c>
      <c r="N633" s="29">
        <v>36</v>
      </c>
    </row>
    <row r="634" spans="1:14" x14ac:dyDescent="0.25">
      <c r="A634">
        <f>_xlfn.XLOOKUP(B634,[1]Códigos!$F$3:$F$25,[1]Códigos!$E$3:$E$25,,0,1)</f>
        <v>17</v>
      </c>
      <c r="B634" s="28" t="s">
        <v>137</v>
      </c>
      <c r="C634">
        <f>+_xlfn.XLOOKUP(D634,[1]Códigos!$F$26:$F$366,[1]Códigos!$E$26:$E$366,,0,1)</f>
        <v>1709</v>
      </c>
      <c r="D634" t="s">
        <v>136</v>
      </c>
      <c r="E634">
        <v>3</v>
      </c>
      <c r="F634" t="s">
        <v>154</v>
      </c>
      <c r="G634" t="s">
        <v>133</v>
      </c>
      <c r="H634" t="s">
        <v>135</v>
      </c>
      <c r="I634" t="s">
        <v>134</v>
      </c>
      <c r="J634">
        <v>15.947228000000001</v>
      </c>
      <c r="K634">
        <v>-89.244691000000003</v>
      </c>
      <c r="L634" t="s">
        <v>13</v>
      </c>
      <c r="M634" t="s">
        <v>76</v>
      </c>
      <c r="N634" s="29">
        <v>7.8</v>
      </c>
    </row>
    <row r="635" spans="1:14" x14ac:dyDescent="0.25">
      <c r="A635">
        <f>_xlfn.XLOOKUP(B635,[1]Códigos!$F$3:$F$25,[1]Códigos!$E$3:$E$25,,0,1)</f>
        <v>17</v>
      </c>
      <c r="B635" s="28" t="s">
        <v>137</v>
      </c>
      <c r="C635">
        <f>+_xlfn.XLOOKUP(D635,[1]Códigos!$F$26:$F$366,[1]Códigos!$E$26:$E$366,,0,1)</f>
        <v>1709</v>
      </c>
      <c r="D635" t="s">
        <v>136</v>
      </c>
      <c r="E635">
        <v>3</v>
      </c>
      <c r="F635" t="s">
        <v>154</v>
      </c>
      <c r="G635" t="s">
        <v>133</v>
      </c>
      <c r="H635" t="s">
        <v>135</v>
      </c>
      <c r="I635" t="s">
        <v>134</v>
      </c>
      <c r="J635">
        <v>15.947228000000001</v>
      </c>
      <c r="K635">
        <v>-89.244691000000003</v>
      </c>
      <c r="L635" t="s">
        <v>14</v>
      </c>
      <c r="M635" t="s">
        <v>77</v>
      </c>
      <c r="N635" s="29">
        <v>497.9</v>
      </c>
    </row>
    <row r="636" spans="1:14" x14ac:dyDescent="0.25">
      <c r="A636">
        <f>_xlfn.XLOOKUP(B636,[1]Códigos!$F$3:$F$25,[1]Códigos!$E$3:$E$25,,0,1)</f>
        <v>17</v>
      </c>
      <c r="B636" s="28" t="s">
        <v>137</v>
      </c>
      <c r="C636">
        <f>+_xlfn.XLOOKUP(D636,[1]Códigos!$F$26:$F$366,[1]Códigos!$E$26:$E$366,,0,1)</f>
        <v>1709</v>
      </c>
      <c r="D636" t="s">
        <v>136</v>
      </c>
      <c r="E636">
        <v>3</v>
      </c>
      <c r="F636" t="s">
        <v>154</v>
      </c>
      <c r="G636" t="s">
        <v>133</v>
      </c>
      <c r="H636" t="s">
        <v>135</v>
      </c>
      <c r="I636" t="s">
        <v>134</v>
      </c>
      <c r="J636">
        <v>15.947228000000001</v>
      </c>
      <c r="K636">
        <v>-89.244691000000003</v>
      </c>
      <c r="L636" t="s">
        <v>15</v>
      </c>
      <c r="M636" t="s">
        <v>78</v>
      </c>
      <c r="N636" s="29">
        <v>244.5</v>
      </c>
    </row>
    <row r="637" spans="1:14" x14ac:dyDescent="0.25">
      <c r="A637">
        <f>_xlfn.XLOOKUP(B637,[1]Códigos!$F$3:$F$25,[1]Códigos!$E$3:$E$25,,0,1)</f>
        <v>17</v>
      </c>
      <c r="B637" s="28" t="s">
        <v>137</v>
      </c>
      <c r="C637">
        <f>+_xlfn.XLOOKUP(D637,[1]Códigos!$F$26:$F$366,[1]Códigos!$E$26:$E$366,,0,1)</f>
        <v>1709</v>
      </c>
      <c r="D637" t="s">
        <v>136</v>
      </c>
      <c r="E637">
        <v>3</v>
      </c>
      <c r="F637" t="s">
        <v>154</v>
      </c>
      <c r="G637" t="s">
        <v>133</v>
      </c>
      <c r="H637" t="s">
        <v>135</v>
      </c>
      <c r="I637" t="s">
        <v>134</v>
      </c>
      <c r="J637">
        <v>15.947228000000001</v>
      </c>
      <c r="K637">
        <v>-89.244691000000003</v>
      </c>
      <c r="L637" t="s">
        <v>16</v>
      </c>
      <c r="M637" t="s">
        <v>79</v>
      </c>
      <c r="N637" s="29">
        <v>0.29199999999999998</v>
      </c>
    </row>
    <row r="638" spans="1:14" x14ac:dyDescent="0.25">
      <c r="A638">
        <f>_xlfn.XLOOKUP(B638,[1]Códigos!$F$3:$F$25,[1]Códigos!$E$3:$E$25,,0,1)</f>
        <v>17</v>
      </c>
      <c r="B638" s="28" t="s">
        <v>137</v>
      </c>
      <c r="C638">
        <f>+_xlfn.XLOOKUP(D638,[1]Códigos!$F$26:$F$366,[1]Códigos!$E$26:$E$366,,0,1)</f>
        <v>1709</v>
      </c>
      <c r="D638" t="s">
        <v>136</v>
      </c>
      <c r="E638">
        <v>3</v>
      </c>
      <c r="F638" t="s">
        <v>154</v>
      </c>
      <c r="G638" t="s">
        <v>133</v>
      </c>
      <c r="H638" t="s">
        <v>135</v>
      </c>
      <c r="I638" t="s">
        <v>134</v>
      </c>
      <c r="J638">
        <v>15.947228000000001</v>
      </c>
      <c r="K638">
        <v>-89.244691000000003</v>
      </c>
      <c r="L638" t="s">
        <v>17</v>
      </c>
      <c r="M638" t="s">
        <v>155</v>
      </c>
      <c r="N638" s="29">
        <v>2.008</v>
      </c>
    </row>
    <row r="639" spans="1:14" x14ac:dyDescent="0.25">
      <c r="A639">
        <f>_xlfn.XLOOKUP(B639,[1]Códigos!$F$3:$F$25,[1]Códigos!$E$3:$E$25,,0,1)</f>
        <v>17</v>
      </c>
      <c r="B639" s="28" t="s">
        <v>137</v>
      </c>
      <c r="C639">
        <f>+_xlfn.XLOOKUP(D639,[1]Códigos!$F$26:$F$366,[1]Códigos!$E$26:$E$366,,0,1)</f>
        <v>1709</v>
      </c>
      <c r="D639" t="s">
        <v>136</v>
      </c>
      <c r="E639">
        <v>3</v>
      </c>
      <c r="F639" t="s">
        <v>154</v>
      </c>
      <c r="G639" t="s">
        <v>133</v>
      </c>
      <c r="H639" t="s">
        <v>135</v>
      </c>
      <c r="I639" t="s">
        <v>134</v>
      </c>
      <c r="J639">
        <v>15.947228000000001</v>
      </c>
      <c r="K639">
        <v>-89.244691000000003</v>
      </c>
      <c r="L639" t="s">
        <v>18</v>
      </c>
      <c r="M639" t="s">
        <v>78</v>
      </c>
      <c r="N639" s="29">
        <v>6.1</v>
      </c>
    </row>
    <row r="640" spans="1:14" x14ac:dyDescent="0.25">
      <c r="A640">
        <f>_xlfn.XLOOKUP(B640,[1]Códigos!$F$3:$F$25,[1]Códigos!$E$3:$E$25,,0,1)</f>
        <v>17</v>
      </c>
      <c r="B640" s="28" t="s">
        <v>137</v>
      </c>
      <c r="C640">
        <f>+_xlfn.XLOOKUP(D640,[1]Códigos!$F$26:$F$366,[1]Códigos!$E$26:$E$366,,0,1)</f>
        <v>1709</v>
      </c>
      <c r="D640" t="s">
        <v>136</v>
      </c>
      <c r="E640">
        <v>3</v>
      </c>
      <c r="F640" t="s">
        <v>154</v>
      </c>
      <c r="G640" t="s">
        <v>133</v>
      </c>
      <c r="H640" t="s">
        <v>135</v>
      </c>
      <c r="I640" t="s">
        <v>134</v>
      </c>
      <c r="J640">
        <v>15.947228000000001</v>
      </c>
      <c r="K640">
        <v>-89.244691000000003</v>
      </c>
      <c r="L640" t="s">
        <v>19</v>
      </c>
      <c r="M640" t="s">
        <v>80</v>
      </c>
      <c r="N640" s="29">
        <v>76</v>
      </c>
    </row>
    <row r="641" spans="1:14" x14ac:dyDescent="0.25">
      <c r="A641">
        <f>_xlfn.XLOOKUP(B641,[1]Códigos!$F$3:$F$25,[1]Códigos!$E$3:$E$25,,0,1)</f>
        <v>17</v>
      </c>
      <c r="B641" s="28" t="s">
        <v>137</v>
      </c>
      <c r="C641">
        <f>+_xlfn.XLOOKUP(D641,[1]Códigos!$F$26:$F$366,[1]Códigos!$E$26:$E$366,,0,1)</f>
        <v>1709</v>
      </c>
      <c r="D641" t="s">
        <v>136</v>
      </c>
      <c r="E641">
        <v>3</v>
      </c>
      <c r="F641" t="s">
        <v>154</v>
      </c>
      <c r="G641" t="s">
        <v>133</v>
      </c>
      <c r="H641" t="s">
        <v>135</v>
      </c>
      <c r="I641" t="s">
        <v>134</v>
      </c>
      <c r="J641">
        <v>15.947228000000001</v>
      </c>
      <c r="K641">
        <v>-89.244691000000003</v>
      </c>
      <c r="L641" t="s">
        <v>20</v>
      </c>
      <c r="M641" t="s">
        <v>81</v>
      </c>
      <c r="N641" s="29">
        <v>2.61</v>
      </c>
    </row>
    <row r="642" spans="1:14" x14ac:dyDescent="0.25">
      <c r="A642">
        <f>_xlfn.XLOOKUP(B642,[1]Códigos!$F$3:$F$25,[1]Códigos!$E$3:$E$25,,0,1)</f>
        <v>17</v>
      </c>
      <c r="B642" s="28" t="s">
        <v>137</v>
      </c>
      <c r="C642">
        <f>+_xlfn.XLOOKUP(D642,[1]Códigos!$F$26:$F$366,[1]Códigos!$E$26:$E$366,,0,1)</f>
        <v>1709</v>
      </c>
      <c r="D642" t="s">
        <v>136</v>
      </c>
      <c r="E642">
        <v>3</v>
      </c>
      <c r="F642" t="s">
        <v>154</v>
      </c>
      <c r="G642" t="s">
        <v>133</v>
      </c>
      <c r="H642" t="s">
        <v>135</v>
      </c>
      <c r="I642" t="s">
        <v>134</v>
      </c>
      <c r="J642">
        <v>15.947228000000001</v>
      </c>
      <c r="K642">
        <v>-89.244691000000003</v>
      </c>
      <c r="L642" t="s">
        <v>21</v>
      </c>
      <c r="M642" t="s">
        <v>21</v>
      </c>
      <c r="N642" s="29" t="s">
        <v>52</v>
      </c>
    </row>
    <row r="643" spans="1:14" x14ac:dyDescent="0.25">
      <c r="A643">
        <f>_xlfn.XLOOKUP(B643,[1]Códigos!$F$3:$F$25,[1]Códigos!$E$3:$E$25,,0,1)</f>
        <v>17</v>
      </c>
      <c r="B643" s="28" t="s">
        <v>137</v>
      </c>
      <c r="C643">
        <f>+_xlfn.XLOOKUP(D643,[1]Códigos!$F$26:$F$366,[1]Códigos!$E$26:$E$366,,0,1)</f>
        <v>1709</v>
      </c>
      <c r="D643" t="s">
        <v>136</v>
      </c>
      <c r="E643">
        <v>3</v>
      </c>
      <c r="F643" t="s">
        <v>154</v>
      </c>
      <c r="G643" t="s">
        <v>133</v>
      </c>
      <c r="H643" t="s">
        <v>135</v>
      </c>
      <c r="I643" t="s">
        <v>134</v>
      </c>
      <c r="J643">
        <v>15.947228000000001</v>
      </c>
      <c r="K643">
        <v>-89.244691000000003</v>
      </c>
      <c r="L643" t="s">
        <v>22</v>
      </c>
      <c r="M643" t="s">
        <v>22</v>
      </c>
      <c r="N643" s="29" t="s">
        <v>90</v>
      </c>
    </row>
    <row r="644" spans="1:14" x14ac:dyDescent="0.25">
      <c r="A644">
        <f>_xlfn.XLOOKUP(B644,[1]Códigos!$F$3:$F$25,[1]Códigos!$E$3:$E$25,,0,1)</f>
        <v>17</v>
      </c>
      <c r="B644" s="28" t="s">
        <v>137</v>
      </c>
      <c r="C644">
        <f>+_xlfn.XLOOKUP(D644,[1]Códigos!$F$26:$F$366,[1]Códigos!$E$26:$E$366,,0,1)</f>
        <v>1709</v>
      </c>
      <c r="D644" t="s">
        <v>136</v>
      </c>
      <c r="E644">
        <v>3</v>
      </c>
      <c r="F644" t="s">
        <v>154</v>
      </c>
      <c r="G644" t="s">
        <v>133</v>
      </c>
      <c r="H644" t="s">
        <v>135</v>
      </c>
      <c r="I644" t="s">
        <v>134</v>
      </c>
      <c r="J644">
        <v>15.947228000000001</v>
      </c>
      <c r="K644">
        <v>-89.244691000000003</v>
      </c>
      <c r="L644" t="s">
        <v>23</v>
      </c>
      <c r="M644" t="s">
        <v>78</v>
      </c>
      <c r="N644" s="29">
        <v>265.39999999999998</v>
      </c>
    </row>
    <row r="645" spans="1:14" x14ac:dyDescent="0.25">
      <c r="A645">
        <f>_xlfn.XLOOKUP(B645,[1]Códigos!$F$3:$F$25,[1]Códigos!$E$3:$E$25,,0,1)</f>
        <v>17</v>
      </c>
      <c r="B645" s="28" t="s">
        <v>137</v>
      </c>
      <c r="C645">
        <f>+_xlfn.XLOOKUP(D645,[1]Códigos!$F$26:$F$366,[1]Códigos!$E$26:$E$366,,0,1)</f>
        <v>1709</v>
      </c>
      <c r="D645" t="s">
        <v>136</v>
      </c>
      <c r="E645">
        <v>3</v>
      </c>
      <c r="F645" t="s">
        <v>154</v>
      </c>
      <c r="G645" t="s">
        <v>133</v>
      </c>
      <c r="H645" t="s">
        <v>135</v>
      </c>
      <c r="I645" t="s">
        <v>134</v>
      </c>
      <c r="J645">
        <v>15.947228000000001</v>
      </c>
      <c r="K645">
        <v>-89.244691000000003</v>
      </c>
      <c r="L645" t="s">
        <v>24</v>
      </c>
      <c r="M645" t="s">
        <v>78</v>
      </c>
      <c r="N645" s="29">
        <v>144.82599999999999</v>
      </c>
    </row>
    <row r="646" spans="1:14" x14ac:dyDescent="0.25">
      <c r="A646">
        <f>_xlfn.XLOOKUP(B646,[1]Códigos!$F$3:$F$25,[1]Códigos!$E$3:$E$25,,0,1)</f>
        <v>17</v>
      </c>
      <c r="B646" s="28" t="s">
        <v>137</v>
      </c>
      <c r="C646">
        <f>+_xlfn.XLOOKUP(D646,[1]Códigos!$F$26:$F$366,[1]Códigos!$E$26:$E$366,,0,1)</f>
        <v>1709</v>
      </c>
      <c r="D646" t="s">
        <v>136</v>
      </c>
      <c r="E646">
        <v>3</v>
      </c>
      <c r="F646" t="s">
        <v>154</v>
      </c>
      <c r="G646" t="s">
        <v>133</v>
      </c>
      <c r="H646" t="s">
        <v>135</v>
      </c>
      <c r="I646" t="s">
        <v>134</v>
      </c>
      <c r="J646">
        <v>15.947228000000001</v>
      </c>
      <c r="K646">
        <v>-89.244691000000003</v>
      </c>
      <c r="L646" t="s">
        <v>25</v>
      </c>
      <c r="M646" t="s">
        <v>78</v>
      </c>
      <c r="N646" s="29">
        <v>1</v>
      </c>
    </row>
    <row r="647" spans="1:14" x14ac:dyDescent="0.25">
      <c r="A647">
        <f>_xlfn.XLOOKUP(B647,[1]Códigos!$F$3:$F$25,[1]Códigos!$E$3:$E$25,,0,1)</f>
        <v>17</v>
      </c>
      <c r="B647" s="28" t="s">
        <v>137</v>
      </c>
      <c r="C647">
        <f>+_xlfn.XLOOKUP(D647,[1]Códigos!$F$26:$F$366,[1]Códigos!$E$26:$E$366,,0,1)</f>
        <v>1709</v>
      </c>
      <c r="D647" t="s">
        <v>136</v>
      </c>
      <c r="E647">
        <v>3</v>
      </c>
      <c r="F647" t="s">
        <v>154</v>
      </c>
      <c r="G647" t="s">
        <v>133</v>
      </c>
      <c r="H647" t="s">
        <v>135</v>
      </c>
      <c r="I647" t="s">
        <v>134</v>
      </c>
      <c r="J647">
        <v>15.947228000000001</v>
      </c>
      <c r="K647">
        <v>-89.244691000000003</v>
      </c>
      <c r="L647" t="s">
        <v>26</v>
      </c>
      <c r="M647" t="s">
        <v>78</v>
      </c>
      <c r="N647" s="29">
        <v>3.0000000000000001E-3</v>
      </c>
    </row>
    <row r="648" spans="1:14" x14ac:dyDescent="0.25">
      <c r="A648">
        <f>_xlfn.XLOOKUP(B648,[1]Códigos!$F$3:$F$25,[1]Códigos!$E$3:$E$25,,0,1)</f>
        <v>17</v>
      </c>
      <c r="B648" s="28" t="s">
        <v>137</v>
      </c>
      <c r="C648">
        <f>+_xlfn.XLOOKUP(D648,[1]Códigos!$F$26:$F$366,[1]Códigos!$E$26:$E$366,,0,1)</f>
        <v>1709</v>
      </c>
      <c r="D648" t="s">
        <v>136</v>
      </c>
      <c r="E648">
        <v>3</v>
      </c>
      <c r="F648" t="s">
        <v>154</v>
      </c>
      <c r="G648" t="s">
        <v>133</v>
      </c>
      <c r="H648" t="s">
        <v>135</v>
      </c>
      <c r="I648" t="s">
        <v>134</v>
      </c>
      <c r="J648">
        <v>15.947228000000001</v>
      </c>
      <c r="K648">
        <v>-89.244691000000003</v>
      </c>
      <c r="L648" t="s">
        <v>27</v>
      </c>
      <c r="M648" t="s">
        <v>78</v>
      </c>
      <c r="N648" s="29">
        <v>8.0000000000000002E-3</v>
      </c>
    </row>
    <row r="649" spans="1:14" x14ac:dyDescent="0.25">
      <c r="A649">
        <f>_xlfn.XLOOKUP(B649,[1]Códigos!$F$3:$F$25,[1]Códigos!$E$3:$E$25,,0,1)</f>
        <v>17</v>
      </c>
      <c r="B649" s="28" t="s">
        <v>137</v>
      </c>
      <c r="C649">
        <f>+_xlfn.XLOOKUP(D649,[1]Códigos!$F$26:$F$366,[1]Códigos!$E$26:$E$366,,0,1)</f>
        <v>1709</v>
      </c>
      <c r="D649" t="s">
        <v>136</v>
      </c>
      <c r="E649">
        <v>3</v>
      </c>
      <c r="F649" t="s">
        <v>154</v>
      </c>
      <c r="G649" t="s">
        <v>133</v>
      </c>
      <c r="H649" t="s">
        <v>135</v>
      </c>
      <c r="I649" t="s">
        <v>134</v>
      </c>
      <c r="J649">
        <v>15.947228000000001</v>
      </c>
      <c r="K649">
        <v>-89.244691000000003</v>
      </c>
      <c r="L649" t="s">
        <v>28</v>
      </c>
      <c r="M649" t="s">
        <v>78</v>
      </c>
      <c r="N649" s="29">
        <v>0</v>
      </c>
    </row>
    <row r="650" spans="1:14" x14ac:dyDescent="0.25">
      <c r="A650">
        <f>_xlfn.XLOOKUP(B650,[1]Códigos!$F$3:$F$25,[1]Códigos!$E$3:$E$25,,0,1)</f>
        <v>17</v>
      </c>
      <c r="B650" s="28" t="s">
        <v>137</v>
      </c>
      <c r="C650">
        <f>+_xlfn.XLOOKUP(D650,[1]Códigos!$F$26:$F$366,[1]Códigos!$E$26:$E$366,,0,1)</f>
        <v>1709</v>
      </c>
      <c r="D650" t="s">
        <v>136</v>
      </c>
      <c r="E650">
        <v>3</v>
      </c>
      <c r="F650" t="s">
        <v>154</v>
      </c>
      <c r="G650" t="s">
        <v>133</v>
      </c>
      <c r="H650" t="s">
        <v>135</v>
      </c>
      <c r="I650" t="s">
        <v>134</v>
      </c>
      <c r="J650">
        <v>15.947228000000001</v>
      </c>
      <c r="K650">
        <v>-89.244691000000003</v>
      </c>
      <c r="L650" t="s">
        <v>29</v>
      </c>
      <c r="M650" t="s">
        <v>82</v>
      </c>
      <c r="N650" s="29">
        <v>0</v>
      </c>
    </row>
    <row r="651" spans="1:14" x14ac:dyDescent="0.25">
      <c r="A651">
        <f>_xlfn.XLOOKUP(B651,[1]Códigos!$F$3:$F$25,[1]Códigos!$E$3:$E$25,,0,1)</f>
        <v>17</v>
      </c>
      <c r="B651" s="28" t="s">
        <v>137</v>
      </c>
      <c r="C651">
        <f>+_xlfn.XLOOKUP(D651,[1]Códigos!$F$26:$F$366,[1]Códigos!$E$26:$E$366,,0,1)</f>
        <v>1709</v>
      </c>
      <c r="D651" t="s">
        <v>136</v>
      </c>
      <c r="E651">
        <v>3</v>
      </c>
      <c r="F651" t="s">
        <v>154</v>
      </c>
      <c r="G651" t="s">
        <v>133</v>
      </c>
      <c r="H651" t="s">
        <v>135</v>
      </c>
      <c r="I651" t="s">
        <v>134</v>
      </c>
      <c r="J651">
        <v>15.947228000000001</v>
      </c>
      <c r="K651">
        <v>-89.244691000000003</v>
      </c>
      <c r="L651" t="s">
        <v>30</v>
      </c>
      <c r="M651" t="s">
        <v>156</v>
      </c>
      <c r="N651" s="29">
        <v>0</v>
      </c>
    </row>
    <row r="652" spans="1:14" x14ac:dyDescent="0.25">
      <c r="A652">
        <f>_xlfn.XLOOKUP(B652,[1]Códigos!$F$3:$F$25,[1]Códigos!$E$3:$E$25,,0,1)</f>
        <v>17</v>
      </c>
      <c r="B652" s="28" t="s">
        <v>137</v>
      </c>
      <c r="C652">
        <f>+_xlfn.XLOOKUP(D652,[1]Códigos!$F$26:$F$366,[1]Códigos!$E$26:$E$366,,0,1)</f>
        <v>1709</v>
      </c>
      <c r="D652" t="s">
        <v>136</v>
      </c>
      <c r="E652">
        <v>3</v>
      </c>
      <c r="F652" t="s">
        <v>154</v>
      </c>
      <c r="G652" t="s">
        <v>133</v>
      </c>
      <c r="H652" t="s">
        <v>135</v>
      </c>
      <c r="I652" t="s">
        <v>134</v>
      </c>
      <c r="J652">
        <v>15.947228000000001</v>
      </c>
      <c r="K652">
        <v>-89.244691000000003</v>
      </c>
      <c r="L652" t="s">
        <v>31</v>
      </c>
      <c r="M652" t="s">
        <v>78</v>
      </c>
      <c r="N652" s="29">
        <v>0</v>
      </c>
    </row>
    <row r="653" spans="1:14" x14ac:dyDescent="0.25">
      <c r="A653">
        <f>_xlfn.XLOOKUP(B653,[1]Códigos!$F$3:$F$25,[1]Códigos!$E$3:$E$25,,0,1)</f>
        <v>17</v>
      </c>
      <c r="B653" s="28" t="s">
        <v>137</v>
      </c>
      <c r="C653">
        <f>+_xlfn.XLOOKUP(D653,[1]Códigos!$F$26:$F$366,[1]Códigos!$E$26:$E$366,,0,1)</f>
        <v>1709</v>
      </c>
      <c r="D653" t="s">
        <v>136</v>
      </c>
      <c r="E653">
        <v>3</v>
      </c>
      <c r="F653" t="s">
        <v>154</v>
      </c>
      <c r="G653" t="s">
        <v>133</v>
      </c>
      <c r="H653" t="s">
        <v>135</v>
      </c>
      <c r="I653" t="s">
        <v>134</v>
      </c>
      <c r="J653">
        <v>15.947228000000001</v>
      </c>
      <c r="K653">
        <v>-89.244691000000003</v>
      </c>
      <c r="L653" t="s">
        <v>32</v>
      </c>
      <c r="M653" t="s">
        <v>78</v>
      </c>
      <c r="N653" s="29">
        <v>0.31</v>
      </c>
    </row>
    <row r="654" spans="1:14" x14ac:dyDescent="0.25">
      <c r="A654">
        <f>_xlfn.XLOOKUP(B654,[1]Códigos!$F$3:$F$25,[1]Códigos!$E$3:$E$25,,0,1)</f>
        <v>17</v>
      </c>
      <c r="B654" s="28" t="s">
        <v>137</v>
      </c>
      <c r="C654">
        <f>+_xlfn.XLOOKUP(D654,[1]Códigos!$F$26:$F$366,[1]Códigos!$E$26:$E$366,,0,1)</f>
        <v>1709</v>
      </c>
      <c r="D654" t="s">
        <v>136</v>
      </c>
      <c r="E654">
        <v>3</v>
      </c>
      <c r="F654" t="s">
        <v>154</v>
      </c>
      <c r="G654" t="s">
        <v>133</v>
      </c>
      <c r="H654" t="s">
        <v>135</v>
      </c>
      <c r="I654" t="s">
        <v>134</v>
      </c>
      <c r="J654">
        <v>15.947228000000001</v>
      </c>
      <c r="K654">
        <v>-89.244691000000003</v>
      </c>
      <c r="L654" t="s">
        <v>33</v>
      </c>
      <c r="M654" t="s">
        <v>78</v>
      </c>
      <c r="N654" s="29" t="s">
        <v>91</v>
      </c>
    </row>
    <row r="655" spans="1:14" x14ac:dyDescent="0.25">
      <c r="A655">
        <f>_xlfn.XLOOKUP(B655,[1]Códigos!$F$3:$F$25,[1]Códigos!$E$3:$E$25,,0,1)</f>
        <v>17</v>
      </c>
      <c r="B655" s="28" t="s">
        <v>137</v>
      </c>
      <c r="C655">
        <f>+_xlfn.XLOOKUP(D655,[1]Códigos!$F$26:$F$366,[1]Códigos!$E$26:$E$366,,0,1)</f>
        <v>1709</v>
      </c>
      <c r="D655" t="s">
        <v>136</v>
      </c>
      <c r="E655">
        <v>3</v>
      </c>
      <c r="F655" t="s">
        <v>154</v>
      </c>
      <c r="G655" t="s">
        <v>133</v>
      </c>
      <c r="H655" t="s">
        <v>135</v>
      </c>
      <c r="I655" t="s">
        <v>134</v>
      </c>
      <c r="J655">
        <v>15.947228000000001</v>
      </c>
      <c r="K655">
        <v>-89.244691000000003</v>
      </c>
      <c r="L655" t="s">
        <v>34</v>
      </c>
      <c r="M655" t="s">
        <v>78</v>
      </c>
      <c r="N655" s="29">
        <v>0</v>
      </c>
    </row>
    <row r="656" spans="1:14" x14ac:dyDescent="0.25">
      <c r="A656">
        <f>_xlfn.XLOOKUP(B656,[1]Códigos!$F$3:$F$25,[1]Códigos!$E$3:$E$25,,0,1)</f>
        <v>17</v>
      </c>
      <c r="B656" s="28" t="s">
        <v>137</v>
      </c>
      <c r="C656">
        <f>+_xlfn.XLOOKUP(D656,[1]Códigos!$F$26:$F$366,[1]Códigos!$E$26:$E$366,,0,1)</f>
        <v>1709</v>
      </c>
      <c r="D656" t="s">
        <v>136</v>
      </c>
      <c r="E656">
        <v>3</v>
      </c>
      <c r="F656" t="s">
        <v>154</v>
      </c>
      <c r="G656" t="s">
        <v>133</v>
      </c>
      <c r="H656" t="s">
        <v>135</v>
      </c>
      <c r="I656" t="s">
        <v>134</v>
      </c>
      <c r="J656">
        <v>15.947228000000001</v>
      </c>
      <c r="K656">
        <v>-89.244691000000003</v>
      </c>
      <c r="L656" t="s">
        <v>35</v>
      </c>
      <c r="M656" t="s">
        <v>78</v>
      </c>
      <c r="N656" s="29">
        <v>144.82599999999999</v>
      </c>
    </row>
    <row r="657" spans="1:14" x14ac:dyDescent="0.25">
      <c r="A657">
        <f>_xlfn.XLOOKUP(B657,[1]Códigos!$F$3:$F$25,[1]Códigos!$E$3:$E$25,,0,1)</f>
        <v>17</v>
      </c>
      <c r="B657" s="28" t="s">
        <v>137</v>
      </c>
      <c r="C657">
        <f>+_xlfn.XLOOKUP(D657,[1]Códigos!$F$26:$F$366,[1]Códigos!$E$26:$E$366,,0,1)</f>
        <v>1709</v>
      </c>
      <c r="D657" t="s">
        <v>136</v>
      </c>
      <c r="E657">
        <v>3</v>
      </c>
      <c r="F657" t="s">
        <v>154</v>
      </c>
      <c r="G657" t="s">
        <v>133</v>
      </c>
      <c r="H657" t="s">
        <v>135</v>
      </c>
      <c r="I657" t="s">
        <v>134</v>
      </c>
      <c r="J657">
        <v>15.947228000000001</v>
      </c>
      <c r="K657">
        <v>-89.244691000000003</v>
      </c>
      <c r="L657" t="s">
        <v>36</v>
      </c>
      <c r="M657" t="s">
        <v>78</v>
      </c>
      <c r="N657" s="29">
        <v>4</v>
      </c>
    </row>
    <row r="658" spans="1:14" x14ac:dyDescent="0.25">
      <c r="A658">
        <f>_xlfn.XLOOKUP(B658,[1]Códigos!$F$3:$F$25,[1]Códigos!$E$3:$E$25,,0,1)</f>
        <v>17</v>
      </c>
      <c r="B658" s="28" t="s">
        <v>137</v>
      </c>
      <c r="C658">
        <f>+_xlfn.XLOOKUP(D658,[1]Códigos!$F$26:$F$366,[1]Códigos!$E$26:$E$366,,0,1)</f>
        <v>1709</v>
      </c>
      <c r="D658" t="s">
        <v>136</v>
      </c>
      <c r="E658">
        <v>3</v>
      </c>
      <c r="F658" t="s">
        <v>154</v>
      </c>
      <c r="G658" t="s">
        <v>133</v>
      </c>
      <c r="H658" t="s">
        <v>135</v>
      </c>
      <c r="I658" t="s">
        <v>134</v>
      </c>
      <c r="J658">
        <v>15.947228000000001</v>
      </c>
      <c r="K658">
        <v>-89.244691000000003</v>
      </c>
      <c r="L658" t="s">
        <v>37</v>
      </c>
      <c r="M658" t="s">
        <v>78</v>
      </c>
      <c r="N658" s="29">
        <v>5.7</v>
      </c>
    </row>
    <row r="659" spans="1:14" x14ac:dyDescent="0.25">
      <c r="A659">
        <f>_xlfn.XLOOKUP(B659,[1]Códigos!$F$3:$F$25,[1]Códigos!$E$3:$E$25,,0,1)</f>
        <v>17</v>
      </c>
      <c r="B659" s="28" t="s">
        <v>137</v>
      </c>
      <c r="C659">
        <f>+_xlfn.XLOOKUP(D659,[1]Códigos!$F$26:$F$366,[1]Códigos!$E$26:$E$366,,0,1)</f>
        <v>1709</v>
      </c>
      <c r="D659" t="s">
        <v>136</v>
      </c>
      <c r="E659">
        <v>3</v>
      </c>
      <c r="F659" t="s">
        <v>154</v>
      </c>
      <c r="G659" t="s">
        <v>133</v>
      </c>
      <c r="H659" t="s">
        <v>135</v>
      </c>
      <c r="I659" t="s">
        <v>134</v>
      </c>
      <c r="J659">
        <v>15.947228000000001</v>
      </c>
      <c r="K659">
        <v>-89.244691000000003</v>
      </c>
      <c r="L659" t="s">
        <v>38</v>
      </c>
      <c r="M659" t="s">
        <v>78</v>
      </c>
      <c r="N659" s="29">
        <v>1.4E-2</v>
      </c>
    </row>
    <row r="660" spans="1:14" x14ac:dyDescent="0.25">
      <c r="A660">
        <f>_xlfn.XLOOKUP(B660,[1]Códigos!$F$3:$F$25,[1]Códigos!$E$3:$E$25,,0,1)</f>
        <v>17</v>
      </c>
      <c r="B660" s="28" t="s">
        <v>137</v>
      </c>
      <c r="C660">
        <f>+_xlfn.XLOOKUP(D660,[1]Códigos!$F$26:$F$366,[1]Códigos!$E$26:$E$366,,0,1)</f>
        <v>1709</v>
      </c>
      <c r="D660" t="s">
        <v>136</v>
      </c>
      <c r="E660">
        <v>3</v>
      </c>
      <c r="F660" t="s">
        <v>154</v>
      </c>
      <c r="G660" t="s">
        <v>133</v>
      </c>
      <c r="H660" t="s">
        <v>135</v>
      </c>
      <c r="I660" t="s">
        <v>134</v>
      </c>
      <c r="J660">
        <v>15.947228000000001</v>
      </c>
      <c r="K660">
        <v>-89.244691000000003</v>
      </c>
      <c r="L660" t="s">
        <v>39</v>
      </c>
      <c r="M660" t="s">
        <v>78</v>
      </c>
      <c r="N660" s="29">
        <v>1.7999999999999999E-2</v>
      </c>
    </row>
    <row r="661" spans="1:14" x14ac:dyDescent="0.25">
      <c r="A661">
        <f>_xlfn.XLOOKUP(B661,[1]Códigos!$F$3:$F$25,[1]Códigos!$E$3:$E$25,,0,1)</f>
        <v>17</v>
      </c>
      <c r="B661" s="28" t="s">
        <v>137</v>
      </c>
      <c r="C661">
        <f>+_xlfn.XLOOKUP(D661,[1]Códigos!$F$26:$F$366,[1]Códigos!$E$26:$E$366,,0,1)</f>
        <v>1709</v>
      </c>
      <c r="D661" t="s">
        <v>136</v>
      </c>
      <c r="E661">
        <v>3</v>
      </c>
      <c r="F661" t="s">
        <v>154</v>
      </c>
      <c r="G661" t="s">
        <v>133</v>
      </c>
      <c r="H661" t="s">
        <v>135</v>
      </c>
      <c r="I661" t="s">
        <v>134</v>
      </c>
      <c r="J661">
        <v>15.947228000000001</v>
      </c>
      <c r="K661">
        <v>-89.244691000000003</v>
      </c>
      <c r="L661" t="s">
        <v>40</v>
      </c>
      <c r="M661" t="s">
        <v>78</v>
      </c>
      <c r="N661" s="29">
        <v>1.7000000000000001E-2</v>
      </c>
    </row>
    <row r="662" spans="1:14" x14ac:dyDescent="0.25">
      <c r="A662">
        <f>_xlfn.XLOOKUP(B662,[1]Códigos!$F$3:$F$25,[1]Códigos!$E$3:$E$25,,0,1)</f>
        <v>17</v>
      </c>
      <c r="B662" s="28" t="s">
        <v>137</v>
      </c>
      <c r="C662">
        <f>+_xlfn.XLOOKUP(D662,[1]Códigos!$F$26:$F$366,[1]Códigos!$E$26:$E$366,,0,1)</f>
        <v>1709</v>
      </c>
      <c r="D662" t="s">
        <v>136</v>
      </c>
      <c r="E662">
        <v>3</v>
      </c>
      <c r="F662" t="s">
        <v>154</v>
      </c>
      <c r="G662" t="s">
        <v>133</v>
      </c>
      <c r="H662" t="s">
        <v>135</v>
      </c>
      <c r="I662" t="s">
        <v>134</v>
      </c>
      <c r="J662">
        <v>15.947228000000001</v>
      </c>
      <c r="K662">
        <v>-89.244691000000003</v>
      </c>
      <c r="L662" t="s">
        <v>41</v>
      </c>
      <c r="M662" t="s">
        <v>78</v>
      </c>
      <c r="N662" s="29">
        <v>1.4E-2</v>
      </c>
    </row>
    <row r="663" spans="1:14" x14ac:dyDescent="0.25">
      <c r="A663">
        <f>_xlfn.XLOOKUP(B663,[1]Códigos!$F$3:$F$25,[1]Códigos!$E$3:$E$25,,0,1)</f>
        <v>17</v>
      </c>
      <c r="B663" s="28" t="s">
        <v>137</v>
      </c>
      <c r="C663">
        <f>+_xlfn.XLOOKUP(D663,[1]Códigos!$F$26:$F$366,[1]Códigos!$E$26:$E$366,,0,1)</f>
        <v>1709</v>
      </c>
      <c r="D663" t="s">
        <v>136</v>
      </c>
      <c r="E663">
        <v>3</v>
      </c>
      <c r="F663" t="s">
        <v>154</v>
      </c>
      <c r="G663" t="s">
        <v>133</v>
      </c>
      <c r="H663" t="s">
        <v>135</v>
      </c>
      <c r="I663" t="s">
        <v>134</v>
      </c>
      <c r="J663">
        <v>15.947228000000001</v>
      </c>
      <c r="K663">
        <v>-89.244691000000003</v>
      </c>
      <c r="L663" t="s">
        <v>42</v>
      </c>
      <c r="M663" t="s">
        <v>78</v>
      </c>
      <c r="N663" s="29">
        <v>0.4</v>
      </c>
    </row>
    <row r="664" spans="1:14" x14ac:dyDescent="0.25">
      <c r="A664">
        <f>_xlfn.XLOOKUP(B664,[1]Códigos!$F$3:$F$25,[1]Códigos!$E$3:$E$25,,0,1)</f>
        <v>17</v>
      </c>
      <c r="B664" s="28" t="s">
        <v>137</v>
      </c>
      <c r="C664">
        <f>+_xlfn.XLOOKUP(D664,[1]Códigos!$F$26:$F$366,[1]Códigos!$E$26:$E$366,,0,1)</f>
        <v>1709</v>
      </c>
      <c r="D664" t="s">
        <v>136</v>
      </c>
      <c r="E664">
        <v>3</v>
      </c>
      <c r="F664" t="s">
        <v>154</v>
      </c>
      <c r="G664" t="s">
        <v>133</v>
      </c>
      <c r="H664" t="s">
        <v>135</v>
      </c>
      <c r="I664" t="s">
        <v>134</v>
      </c>
      <c r="J664">
        <v>15.947228000000001</v>
      </c>
      <c r="K664">
        <v>-89.244691000000003</v>
      </c>
      <c r="L664" t="s">
        <v>43</v>
      </c>
      <c r="M664" t="s">
        <v>78</v>
      </c>
      <c r="N664" s="29">
        <v>1.77</v>
      </c>
    </row>
    <row r="665" spans="1:14" x14ac:dyDescent="0.25">
      <c r="A665">
        <f>_xlfn.XLOOKUP(B665,[1]Códigos!$F$3:$F$25,[1]Códigos!$E$3:$E$25,,0,1)</f>
        <v>17</v>
      </c>
      <c r="B665" s="28" t="s">
        <v>137</v>
      </c>
      <c r="C665">
        <f>+_xlfn.XLOOKUP(D665,[1]Códigos!$F$26:$F$366,[1]Códigos!$E$26:$E$366,,0,1)</f>
        <v>1709</v>
      </c>
      <c r="D665" t="s">
        <v>136</v>
      </c>
      <c r="E665">
        <v>3</v>
      </c>
      <c r="F665" t="s">
        <v>154</v>
      </c>
      <c r="G665" t="s">
        <v>133</v>
      </c>
      <c r="H665" t="s">
        <v>135</v>
      </c>
      <c r="I665" t="s">
        <v>134</v>
      </c>
      <c r="J665">
        <v>15.947228000000001</v>
      </c>
      <c r="K665">
        <v>-89.244691000000003</v>
      </c>
      <c r="L665" t="s">
        <v>44</v>
      </c>
      <c r="M665" t="s">
        <v>78</v>
      </c>
      <c r="N665" s="29">
        <v>2.4E-2</v>
      </c>
    </row>
    <row r="666" spans="1:14" x14ac:dyDescent="0.25">
      <c r="A666">
        <f>_xlfn.XLOOKUP(B666,[1]Códigos!$F$3:$F$25,[1]Códigos!$E$3:$E$25,,0,1)</f>
        <v>17</v>
      </c>
      <c r="B666" s="28" t="s">
        <v>137</v>
      </c>
      <c r="C666">
        <f>+_xlfn.XLOOKUP(D666,[1]Códigos!$F$26:$F$366,[1]Códigos!$E$26:$E$366,,0,1)</f>
        <v>1709</v>
      </c>
      <c r="D666" t="s">
        <v>136</v>
      </c>
      <c r="E666">
        <v>3</v>
      </c>
      <c r="F666" t="s">
        <v>154</v>
      </c>
      <c r="G666" t="s">
        <v>133</v>
      </c>
      <c r="H666" t="s">
        <v>135</v>
      </c>
      <c r="I666" t="s">
        <v>134</v>
      </c>
      <c r="J666">
        <v>15.947228000000001</v>
      </c>
      <c r="K666">
        <v>-89.244691000000003</v>
      </c>
      <c r="L666" t="s">
        <v>45</v>
      </c>
      <c r="M666" t="s">
        <v>78</v>
      </c>
      <c r="N666" s="29">
        <v>7.8E-2</v>
      </c>
    </row>
    <row r="667" spans="1:14" x14ac:dyDescent="0.25">
      <c r="A667">
        <f>_xlfn.XLOOKUP(B667,[1]Códigos!$F$3:$F$25,[1]Códigos!$E$3:$E$25,,0,1)</f>
        <v>17</v>
      </c>
      <c r="B667" s="28" t="s">
        <v>137</v>
      </c>
      <c r="C667">
        <f>+_xlfn.XLOOKUP(D667,[1]Códigos!$F$26:$F$366,[1]Códigos!$E$26:$E$366,,0,1)</f>
        <v>1709</v>
      </c>
      <c r="D667" t="s">
        <v>136</v>
      </c>
      <c r="E667">
        <v>3</v>
      </c>
      <c r="F667" t="s">
        <v>154</v>
      </c>
      <c r="G667" t="s">
        <v>133</v>
      </c>
      <c r="H667" t="s">
        <v>135</v>
      </c>
      <c r="I667" t="s">
        <v>134</v>
      </c>
      <c r="J667">
        <v>15.947228000000001</v>
      </c>
      <c r="K667">
        <v>-89.244691000000003</v>
      </c>
      <c r="L667" t="s">
        <v>46</v>
      </c>
      <c r="M667" t="s">
        <v>78</v>
      </c>
      <c r="N667" s="29">
        <v>0</v>
      </c>
    </row>
    <row r="668" spans="1:14" x14ac:dyDescent="0.25">
      <c r="A668">
        <f>_xlfn.XLOOKUP(B668,[1]Códigos!$F$3:$F$25,[1]Códigos!$E$3:$E$25,,0,1)</f>
        <v>18</v>
      </c>
      <c r="B668" s="28" t="s">
        <v>127</v>
      </c>
      <c r="C668">
        <f>+_xlfn.XLOOKUP(D668,[1]Códigos!$F$26:$F$366,[1]Códigos!$E$26:$E$366,,0,1)</f>
        <v>1803</v>
      </c>
      <c r="D668" t="s">
        <v>126</v>
      </c>
      <c r="E668">
        <v>3</v>
      </c>
      <c r="F668" t="s">
        <v>154</v>
      </c>
      <c r="G668" t="s">
        <v>106</v>
      </c>
      <c r="H668" t="s">
        <v>105</v>
      </c>
      <c r="I668" t="s">
        <v>125</v>
      </c>
      <c r="J668">
        <v>15.45944444</v>
      </c>
      <c r="K668">
        <v>-89.549722220000007</v>
      </c>
      <c r="L668" t="s">
        <v>10</v>
      </c>
      <c r="M668" t="s">
        <v>74</v>
      </c>
      <c r="N668" s="29">
        <v>31.3</v>
      </c>
    </row>
    <row r="669" spans="1:14" x14ac:dyDescent="0.25">
      <c r="A669">
        <f>_xlfn.XLOOKUP(B669,[1]Códigos!$F$3:$F$25,[1]Códigos!$E$3:$E$25,,0,1)</f>
        <v>18</v>
      </c>
      <c r="B669" s="28" t="s">
        <v>127</v>
      </c>
      <c r="C669">
        <f>+_xlfn.XLOOKUP(D669,[1]Códigos!$F$26:$F$366,[1]Códigos!$E$26:$E$366,,0,1)</f>
        <v>1803</v>
      </c>
      <c r="D669" t="s">
        <v>126</v>
      </c>
      <c r="E669">
        <v>3</v>
      </c>
      <c r="F669" t="s">
        <v>154</v>
      </c>
      <c r="G669" t="s">
        <v>106</v>
      </c>
      <c r="H669" t="s">
        <v>105</v>
      </c>
      <c r="I669" t="s">
        <v>125</v>
      </c>
      <c r="J669">
        <v>15.45944444</v>
      </c>
      <c r="K669">
        <v>-89.549722220000007</v>
      </c>
      <c r="L669" t="s">
        <v>11</v>
      </c>
      <c r="M669" t="s">
        <v>74</v>
      </c>
      <c r="N669" s="29">
        <v>48.8</v>
      </c>
    </row>
    <row r="670" spans="1:14" x14ac:dyDescent="0.25">
      <c r="A670">
        <f>_xlfn.XLOOKUP(B670,[1]Códigos!$F$3:$F$25,[1]Códigos!$E$3:$E$25,,0,1)</f>
        <v>18</v>
      </c>
      <c r="B670" s="28" t="s">
        <v>127</v>
      </c>
      <c r="C670">
        <f>+_xlfn.XLOOKUP(D670,[1]Códigos!$F$26:$F$366,[1]Códigos!$E$26:$E$366,,0,1)</f>
        <v>1803</v>
      </c>
      <c r="D670" t="s">
        <v>126</v>
      </c>
      <c r="E670">
        <v>3</v>
      </c>
      <c r="F670" t="s">
        <v>154</v>
      </c>
      <c r="G670" t="s">
        <v>106</v>
      </c>
      <c r="H670" t="s">
        <v>105</v>
      </c>
      <c r="I670" t="s">
        <v>125</v>
      </c>
      <c r="J670">
        <v>15.45944444</v>
      </c>
      <c r="K670">
        <v>-89.549722220000007</v>
      </c>
      <c r="L670" t="s">
        <v>12</v>
      </c>
      <c r="M670" t="s">
        <v>75</v>
      </c>
      <c r="N670" s="29">
        <v>32</v>
      </c>
    </row>
    <row r="671" spans="1:14" x14ac:dyDescent="0.25">
      <c r="A671">
        <f>_xlfn.XLOOKUP(B671,[1]Códigos!$F$3:$F$25,[1]Códigos!$E$3:$E$25,,0,1)</f>
        <v>18</v>
      </c>
      <c r="B671" s="28" t="s">
        <v>127</v>
      </c>
      <c r="C671">
        <f>+_xlfn.XLOOKUP(D671,[1]Códigos!$F$26:$F$366,[1]Códigos!$E$26:$E$366,,0,1)</f>
        <v>1803</v>
      </c>
      <c r="D671" t="s">
        <v>126</v>
      </c>
      <c r="E671">
        <v>3</v>
      </c>
      <c r="F671" t="s">
        <v>154</v>
      </c>
      <c r="G671" t="s">
        <v>106</v>
      </c>
      <c r="H671" t="s">
        <v>105</v>
      </c>
      <c r="I671" t="s">
        <v>125</v>
      </c>
      <c r="J671">
        <v>15.45944444</v>
      </c>
      <c r="K671">
        <v>-89.549722220000007</v>
      </c>
      <c r="L671" t="s">
        <v>13</v>
      </c>
      <c r="M671" t="s">
        <v>76</v>
      </c>
      <c r="N671" s="29">
        <v>8.08</v>
      </c>
    </row>
    <row r="672" spans="1:14" x14ac:dyDescent="0.25">
      <c r="A672">
        <f>_xlfn.XLOOKUP(B672,[1]Códigos!$F$3:$F$25,[1]Códigos!$E$3:$E$25,,0,1)</f>
        <v>18</v>
      </c>
      <c r="B672" s="28" t="s">
        <v>127</v>
      </c>
      <c r="C672">
        <f>+_xlfn.XLOOKUP(D672,[1]Códigos!$F$26:$F$366,[1]Códigos!$E$26:$E$366,,0,1)</f>
        <v>1803</v>
      </c>
      <c r="D672" t="s">
        <v>126</v>
      </c>
      <c r="E672">
        <v>3</v>
      </c>
      <c r="F672" t="s">
        <v>154</v>
      </c>
      <c r="G672" t="s">
        <v>106</v>
      </c>
      <c r="H672" t="s">
        <v>105</v>
      </c>
      <c r="I672" t="s">
        <v>125</v>
      </c>
      <c r="J672">
        <v>15.45944444</v>
      </c>
      <c r="K672">
        <v>-89.549722220000007</v>
      </c>
      <c r="L672" t="s">
        <v>14</v>
      </c>
      <c r="M672" t="s">
        <v>77</v>
      </c>
      <c r="N672" s="29">
        <v>385.7</v>
      </c>
    </row>
    <row r="673" spans="1:14" x14ac:dyDescent="0.25">
      <c r="A673">
        <f>_xlfn.XLOOKUP(B673,[1]Códigos!$F$3:$F$25,[1]Códigos!$E$3:$E$25,,0,1)</f>
        <v>18</v>
      </c>
      <c r="B673" s="28" t="s">
        <v>127</v>
      </c>
      <c r="C673">
        <f>+_xlfn.XLOOKUP(D673,[1]Códigos!$F$26:$F$366,[1]Códigos!$E$26:$E$366,,0,1)</f>
        <v>1803</v>
      </c>
      <c r="D673" t="s">
        <v>126</v>
      </c>
      <c r="E673">
        <v>3</v>
      </c>
      <c r="F673" t="s">
        <v>154</v>
      </c>
      <c r="G673" t="s">
        <v>106</v>
      </c>
      <c r="H673" t="s">
        <v>105</v>
      </c>
      <c r="I673" t="s">
        <v>125</v>
      </c>
      <c r="J673">
        <v>15.45944444</v>
      </c>
      <c r="K673">
        <v>-89.549722220000007</v>
      </c>
      <c r="L673" t="s">
        <v>15</v>
      </c>
      <c r="M673" t="s">
        <v>78</v>
      </c>
      <c r="N673" s="29">
        <v>189.5</v>
      </c>
    </row>
    <row r="674" spans="1:14" x14ac:dyDescent="0.25">
      <c r="A674">
        <f>_xlfn.XLOOKUP(B674,[1]Códigos!$F$3:$F$25,[1]Códigos!$E$3:$E$25,,0,1)</f>
        <v>18</v>
      </c>
      <c r="B674" s="28" t="s">
        <v>127</v>
      </c>
      <c r="C674">
        <f>+_xlfn.XLOOKUP(D674,[1]Códigos!$F$26:$F$366,[1]Códigos!$E$26:$E$366,,0,1)</f>
        <v>1803</v>
      </c>
      <c r="D674" t="s">
        <v>126</v>
      </c>
      <c r="E674">
        <v>3</v>
      </c>
      <c r="F674" t="s">
        <v>154</v>
      </c>
      <c r="G674" t="s">
        <v>106</v>
      </c>
      <c r="H674" t="s">
        <v>105</v>
      </c>
      <c r="I674" t="s">
        <v>125</v>
      </c>
      <c r="J674">
        <v>15.45944444</v>
      </c>
      <c r="K674">
        <v>-89.549722220000007</v>
      </c>
      <c r="L674" t="s">
        <v>16</v>
      </c>
      <c r="M674" t="s">
        <v>79</v>
      </c>
      <c r="N674" s="29">
        <v>0.23699999999999999</v>
      </c>
    </row>
    <row r="675" spans="1:14" x14ac:dyDescent="0.25">
      <c r="A675">
        <f>_xlfn.XLOOKUP(B675,[1]Códigos!$F$3:$F$25,[1]Códigos!$E$3:$E$25,,0,1)</f>
        <v>18</v>
      </c>
      <c r="B675" s="28" t="s">
        <v>127</v>
      </c>
      <c r="C675">
        <f>+_xlfn.XLOOKUP(D675,[1]Códigos!$F$26:$F$366,[1]Códigos!$E$26:$E$366,,0,1)</f>
        <v>1803</v>
      </c>
      <c r="D675" t="s">
        <v>126</v>
      </c>
      <c r="E675">
        <v>3</v>
      </c>
      <c r="F675" t="s">
        <v>154</v>
      </c>
      <c r="G675" t="s">
        <v>106</v>
      </c>
      <c r="H675" t="s">
        <v>105</v>
      </c>
      <c r="I675" t="s">
        <v>125</v>
      </c>
      <c r="J675">
        <v>15.45944444</v>
      </c>
      <c r="K675">
        <v>-89.549722220000007</v>
      </c>
      <c r="L675" t="s">
        <v>17</v>
      </c>
      <c r="M675" t="s">
        <v>155</v>
      </c>
      <c r="N675" s="29">
        <v>2.5920000000000001</v>
      </c>
    </row>
    <row r="676" spans="1:14" x14ac:dyDescent="0.25">
      <c r="A676">
        <f>_xlfn.XLOOKUP(B676,[1]Códigos!$F$3:$F$25,[1]Códigos!$E$3:$E$25,,0,1)</f>
        <v>18</v>
      </c>
      <c r="B676" s="28" t="s">
        <v>127</v>
      </c>
      <c r="C676">
        <f>+_xlfn.XLOOKUP(D676,[1]Códigos!$F$26:$F$366,[1]Códigos!$E$26:$E$366,,0,1)</f>
        <v>1803</v>
      </c>
      <c r="D676" t="s">
        <v>126</v>
      </c>
      <c r="E676">
        <v>3</v>
      </c>
      <c r="F676" t="s">
        <v>154</v>
      </c>
      <c r="G676" t="s">
        <v>106</v>
      </c>
      <c r="H676" t="s">
        <v>105</v>
      </c>
      <c r="I676" t="s">
        <v>125</v>
      </c>
      <c r="J676">
        <v>15.45944444</v>
      </c>
      <c r="K676">
        <v>-89.549722220000007</v>
      </c>
      <c r="L676" t="s">
        <v>18</v>
      </c>
      <c r="M676" t="s">
        <v>78</v>
      </c>
      <c r="N676" s="29">
        <v>7.22</v>
      </c>
    </row>
    <row r="677" spans="1:14" x14ac:dyDescent="0.25">
      <c r="A677">
        <f>_xlfn.XLOOKUP(B677,[1]Códigos!$F$3:$F$25,[1]Códigos!$E$3:$E$25,,0,1)</f>
        <v>18</v>
      </c>
      <c r="B677" s="28" t="s">
        <v>127</v>
      </c>
      <c r="C677">
        <f>+_xlfn.XLOOKUP(D677,[1]Códigos!$F$26:$F$366,[1]Códigos!$E$26:$E$366,,0,1)</f>
        <v>1803</v>
      </c>
      <c r="D677" t="s">
        <v>126</v>
      </c>
      <c r="E677">
        <v>3</v>
      </c>
      <c r="F677" t="s">
        <v>154</v>
      </c>
      <c r="G677" t="s">
        <v>106</v>
      </c>
      <c r="H677" t="s">
        <v>105</v>
      </c>
      <c r="I677" t="s">
        <v>125</v>
      </c>
      <c r="J677">
        <v>15.45944444</v>
      </c>
      <c r="K677">
        <v>-89.549722220000007</v>
      </c>
      <c r="L677" t="s">
        <v>19</v>
      </c>
      <c r="M677" t="s">
        <v>80</v>
      </c>
      <c r="N677" s="29">
        <v>98.8</v>
      </c>
    </row>
    <row r="678" spans="1:14" x14ac:dyDescent="0.25">
      <c r="A678">
        <f>_xlfn.XLOOKUP(B678,[1]Códigos!$F$3:$F$25,[1]Códigos!$E$3:$E$25,,0,1)</f>
        <v>18</v>
      </c>
      <c r="B678" s="28" t="s">
        <v>127</v>
      </c>
      <c r="C678">
        <f>+_xlfn.XLOOKUP(D678,[1]Códigos!$F$26:$F$366,[1]Códigos!$E$26:$E$366,,0,1)</f>
        <v>1803</v>
      </c>
      <c r="D678" t="s">
        <v>126</v>
      </c>
      <c r="E678">
        <v>3</v>
      </c>
      <c r="F678" t="s">
        <v>154</v>
      </c>
      <c r="G678" t="s">
        <v>106</v>
      </c>
      <c r="H678" t="s">
        <v>105</v>
      </c>
      <c r="I678" t="s">
        <v>125</v>
      </c>
      <c r="J678">
        <v>15.45944444</v>
      </c>
      <c r="K678">
        <v>-89.549722220000007</v>
      </c>
      <c r="L678" t="s">
        <v>20</v>
      </c>
      <c r="M678" t="s">
        <v>81</v>
      </c>
      <c r="N678" s="29">
        <v>8.81</v>
      </c>
    </row>
    <row r="679" spans="1:14" x14ac:dyDescent="0.25">
      <c r="A679">
        <f>_xlfn.XLOOKUP(B679,[1]Códigos!$F$3:$F$25,[1]Códigos!$E$3:$E$25,,0,1)</f>
        <v>18</v>
      </c>
      <c r="B679" s="28" t="s">
        <v>127</v>
      </c>
      <c r="C679">
        <f>+_xlfn.XLOOKUP(D679,[1]Códigos!$F$26:$F$366,[1]Códigos!$E$26:$E$366,,0,1)</f>
        <v>1803</v>
      </c>
      <c r="D679" t="s">
        <v>126</v>
      </c>
      <c r="E679">
        <v>3</v>
      </c>
      <c r="F679" t="s">
        <v>154</v>
      </c>
      <c r="G679" t="s">
        <v>106</v>
      </c>
      <c r="H679" t="s">
        <v>105</v>
      </c>
      <c r="I679" t="s">
        <v>125</v>
      </c>
      <c r="J679">
        <v>15.45944444</v>
      </c>
      <c r="K679">
        <v>-89.549722220000007</v>
      </c>
      <c r="L679" t="s">
        <v>21</v>
      </c>
      <c r="M679" t="s">
        <v>21</v>
      </c>
      <c r="N679" s="29" t="s">
        <v>52</v>
      </c>
    </row>
    <row r="680" spans="1:14" x14ac:dyDescent="0.25">
      <c r="A680">
        <f>_xlfn.XLOOKUP(B680,[1]Códigos!$F$3:$F$25,[1]Códigos!$E$3:$E$25,,0,1)</f>
        <v>18</v>
      </c>
      <c r="B680" s="28" t="s">
        <v>127</v>
      </c>
      <c r="C680">
        <f>+_xlfn.XLOOKUP(D680,[1]Códigos!$F$26:$F$366,[1]Códigos!$E$26:$E$366,,0,1)</f>
        <v>1803</v>
      </c>
      <c r="D680" t="s">
        <v>126</v>
      </c>
      <c r="E680">
        <v>3</v>
      </c>
      <c r="F680" t="s">
        <v>154</v>
      </c>
      <c r="G680" t="s">
        <v>106</v>
      </c>
      <c r="H680" t="s">
        <v>105</v>
      </c>
      <c r="I680" t="s">
        <v>125</v>
      </c>
      <c r="J680">
        <v>15.45944444</v>
      </c>
      <c r="K680">
        <v>-89.549722220000007</v>
      </c>
      <c r="L680" t="s">
        <v>22</v>
      </c>
      <c r="M680" t="s">
        <v>22</v>
      </c>
      <c r="N680" s="29" t="s">
        <v>90</v>
      </c>
    </row>
    <row r="681" spans="1:14" x14ac:dyDescent="0.25">
      <c r="A681">
        <f>_xlfn.XLOOKUP(B681,[1]Códigos!$F$3:$F$25,[1]Códigos!$E$3:$E$25,,0,1)</f>
        <v>18</v>
      </c>
      <c r="B681" s="28" t="s">
        <v>127</v>
      </c>
      <c r="C681">
        <f>+_xlfn.XLOOKUP(D681,[1]Códigos!$F$26:$F$366,[1]Códigos!$E$26:$E$366,,0,1)</f>
        <v>1803</v>
      </c>
      <c r="D681" t="s">
        <v>126</v>
      </c>
      <c r="E681">
        <v>3</v>
      </c>
      <c r="F681" t="s">
        <v>154</v>
      </c>
      <c r="G681" t="s">
        <v>106</v>
      </c>
      <c r="H681" t="s">
        <v>105</v>
      </c>
      <c r="I681" t="s">
        <v>125</v>
      </c>
      <c r="J681">
        <v>15.45944444</v>
      </c>
      <c r="K681">
        <v>-89.549722220000007</v>
      </c>
      <c r="L681" t="s">
        <v>23</v>
      </c>
      <c r="M681" t="s">
        <v>78</v>
      </c>
      <c r="N681" s="29">
        <v>200.6</v>
      </c>
    </row>
    <row r="682" spans="1:14" x14ac:dyDescent="0.25">
      <c r="A682">
        <f>_xlfn.XLOOKUP(B682,[1]Códigos!$F$3:$F$25,[1]Códigos!$E$3:$E$25,,0,1)</f>
        <v>18</v>
      </c>
      <c r="B682" s="28" t="s">
        <v>127</v>
      </c>
      <c r="C682">
        <f>+_xlfn.XLOOKUP(D682,[1]Códigos!$F$26:$F$366,[1]Códigos!$E$26:$E$366,,0,1)</f>
        <v>1803</v>
      </c>
      <c r="D682" t="s">
        <v>126</v>
      </c>
      <c r="E682">
        <v>3</v>
      </c>
      <c r="F682" t="s">
        <v>154</v>
      </c>
      <c r="G682" t="s">
        <v>106</v>
      </c>
      <c r="H682" t="s">
        <v>105</v>
      </c>
      <c r="I682" t="s">
        <v>125</v>
      </c>
      <c r="J682">
        <v>15.45944444</v>
      </c>
      <c r="K682">
        <v>-89.549722220000007</v>
      </c>
      <c r="L682" t="s">
        <v>24</v>
      </c>
      <c r="M682" t="s">
        <v>78</v>
      </c>
      <c r="N682" s="29">
        <v>131.66900000000001</v>
      </c>
    </row>
    <row r="683" spans="1:14" x14ac:dyDescent="0.25">
      <c r="A683">
        <f>_xlfn.XLOOKUP(B683,[1]Códigos!$F$3:$F$25,[1]Códigos!$E$3:$E$25,,0,1)</f>
        <v>18</v>
      </c>
      <c r="B683" s="28" t="s">
        <v>127</v>
      </c>
      <c r="C683">
        <f>+_xlfn.XLOOKUP(D683,[1]Códigos!$F$26:$F$366,[1]Códigos!$E$26:$E$366,,0,1)</f>
        <v>1803</v>
      </c>
      <c r="D683" t="s">
        <v>126</v>
      </c>
      <c r="E683">
        <v>3</v>
      </c>
      <c r="F683" t="s">
        <v>154</v>
      </c>
      <c r="G683" t="s">
        <v>106</v>
      </c>
      <c r="H683" t="s">
        <v>105</v>
      </c>
      <c r="I683" t="s">
        <v>125</v>
      </c>
      <c r="J683">
        <v>15.45944444</v>
      </c>
      <c r="K683">
        <v>-89.549722220000007</v>
      </c>
      <c r="L683" t="s">
        <v>25</v>
      </c>
      <c r="M683" t="s">
        <v>78</v>
      </c>
      <c r="N683" s="29">
        <v>55</v>
      </c>
    </row>
    <row r="684" spans="1:14" x14ac:dyDescent="0.25">
      <c r="A684">
        <f>_xlfn.XLOOKUP(B684,[1]Códigos!$F$3:$F$25,[1]Códigos!$E$3:$E$25,,0,1)</f>
        <v>18</v>
      </c>
      <c r="B684" s="28" t="s">
        <v>127</v>
      </c>
      <c r="C684">
        <f>+_xlfn.XLOOKUP(D684,[1]Códigos!$F$26:$F$366,[1]Códigos!$E$26:$E$366,,0,1)</f>
        <v>1803</v>
      </c>
      <c r="D684" t="s">
        <v>126</v>
      </c>
      <c r="E684">
        <v>3</v>
      </c>
      <c r="F684" t="s">
        <v>154</v>
      </c>
      <c r="G684" t="s">
        <v>106</v>
      </c>
      <c r="H684" t="s">
        <v>105</v>
      </c>
      <c r="I684" t="s">
        <v>125</v>
      </c>
      <c r="J684">
        <v>15.45944444</v>
      </c>
      <c r="K684">
        <v>-89.549722220000007</v>
      </c>
      <c r="L684" t="s">
        <v>26</v>
      </c>
      <c r="M684" t="s">
        <v>78</v>
      </c>
      <c r="N684" s="29">
        <v>0</v>
      </c>
    </row>
    <row r="685" spans="1:14" x14ac:dyDescent="0.25">
      <c r="A685">
        <f>_xlfn.XLOOKUP(B685,[1]Códigos!$F$3:$F$25,[1]Códigos!$E$3:$E$25,,0,1)</f>
        <v>18</v>
      </c>
      <c r="B685" s="28" t="s">
        <v>127</v>
      </c>
      <c r="C685">
        <f>+_xlfn.XLOOKUP(D685,[1]Códigos!$F$26:$F$366,[1]Códigos!$E$26:$E$366,,0,1)</f>
        <v>1803</v>
      </c>
      <c r="D685" t="s">
        <v>126</v>
      </c>
      <c r="E685">
        <v>3</v>
      </c>
      <c r="F685" t="s">
        <v>154</v>
      </c>
      <c r="G685" t="s">
        <v>106</v>
      </c>
      <c r="H685" t="s">
        <v>105</v>
      </c>
      <c r="I685" t="s">
        <v>125</v>
      </c>
      <c r="J685">
        <v>15.45944444</v>
      </c>
      <c r="K685">
        <v>-89.549722220000007</v>
      </c>
      <c r="L685" t="s">
        <v>27</v>
      </c>
      <c r="M685" t="s">
        <v>78</v>
      </c>
      <c r="N685" s="29">
        <v>0</v>
      </c>
    </row>
    <row r="686" spans="1:14" x14ac:dyDescent="0.25">
      <c r="A686">
        <f>_xlfn.XLOOKUP(B686,[1]Códigos!$F$3:$F$25,[1]Códigos!$E$3:$E$25,,0,1)</f>
        <v>18</v>
      </c>
      <c r="B686" s="28" t="s">
        <v>127</v>
      </c>
      <c r="C686">
        <f>+_xlfn.XLOOKUP(D686,[1]Códigos!$F$26:$F$366,[1]Códigos!$E$26:$E$366,,0,1)</f>
        <v>1803</v>
      </c>
      <c r="D686" t="s">
        <v>126</v>
      </c>
      <c r="E686">
        <v>3</v>
      </c>
      <c r="F686" t="s">
        <v>154</v>
      </c>
      <c r="G686" t="s">
        <v>106</v>
      </c>
      <c r="H686" t="s">
        <v>105</v>
      </c>
      <c r="I686" t="s">
        <v>125</v>
      </c>
      <c r="J686">
        <v>15.45944444</v>
      </c>
      <c r="K686">
        <v>-89.549722220000007</v>
      </c>
      <c r="L686" t="s">
        <v>28</v>
      </c>
      <c r="M686" t="s">
        <v>78</v>
      </c>
      <c r="N686" s="29">
        <v>2</v>
      </c>
    </row>
    <row r="687" spans="1:14" x14ac:dyDescent="0.25">
      <c r="A687">
        <f>_xlfn.XLOOKUP(B687,[1]Códigos!$F$3:$F$25,[1]Códigos!$E$3:$E$25,,0,1)</f>
        <v>18</v>
      </c>
      <c r="B687" s="28" t="s">
        <v>127</v>
      </c>
      <c r="C687">
        <f>+_xlfn.XLOOKUP(D687,[1]Códigos!$F$26:$F$366,[1]Códigos!$E$26:$E$366,,0,1)</f>
        <v>1803</v>
      </c>
      <c r="D687" t="s">
        <v>126</v>
      </c>
      <c r="E687">
        <v>3</v>
      </c>
      <c r="F687" t="s">
        <v>154</v>
      </c>
      <c r="G687" t="s">
        <v>106</v>
      </c>
      <c r="H687" t="s">
        <v>105</v>
      </c>
      <c r="I687" t="s">
        <v>125</v>
      </c>
      <c r="J687">
        <v>15.45944444</v>
      </c>
      <c r="K687">
        <v>-89.549722220000007</v>
      </c>
      <c r="L687" t="s">
        <v>29</v>
      </c>
      <c r="M687" t="s">
        <v>82</v>
      </c>
      <c r="N687" s="29">
        <v>0</v>
      </c>
    </row>
    <row r="688" spans="1:14" x14ac:dyDescent="0.25">
      <c r="A688">
        <f>_xlfn.XLOOKUP(B688,[1]Códigos!$F$3:$F$25,[1]Códigos!$E$3:$E$25,,0,1)</f>
        <v>18</v>
      </c>
      <c r="B688" s="28" t="s">
        <v>127</v>
      </c>
      <c r="C688">
        <f>+_xlfn.XLOOKUP(D688,[1]Códigos!$F$26:$F$366,[1]Códigos!$E$26:$E$366,,0,1)</f>
        <v>1803</v>
      </c>
      <c r="D688" t="s">
        <v>126</v>
      </c>
      <c r="E688">
        <v>3</v>
      </c>
      <c r="F688" t="s">
        <v>154</v>
      </c>
      <c r="G688" t="s">
        <v>106</v>
      </c>
      <c r="H688" t="s">
        <v>105</v>
      </c>
      <c r="I688" t="s">
        <v>125</v>
      </c>
      <c r="J688">
        <v>15.45944444</v>
      </c>
      <c r="K688">
        <v>-89.549722220000007</v>
      </c>
      <c r="L688" t="s">
        <v>30</v>
      </c>
      <c r="M688" t="s">
        <v>156</v>
      </c>
      <c r="N688" s="29">
        <v>0</v>
      </c>
    </row>
    <row r="689" spans="1:14" x14ac:dyDescent="0.25">
      <c r="A689">
        <f>_xlfn.XLOOKUP(B689,[1]Códigos!$F$3:$F$25,[1]Códigos!$E$3:$E$25,,0,1)</f>
        <v>18</v>
      </c>
      <c r="B689" s="28" t="s">
        <v>127</v>
      </c>
      <c r="C689">
        <f>+_xlfn.XLOOKUP(D689,[1]Códigos!$F$26:$F$366,[1]Códigos!$E$26:$E$366,,0,1)</f>
        <v>1803</v>
      </c>
      <c r="D689" t="s">
        <v>126</v>
      </c>
      <c r="E689">
        <v>3</v>
      </c>
      <c r="F689" t="s">
        <v>154</v>
      </c>
      <c r="G689" t="s">
        <v>106</v>
      </c>
      <c r="H689" t="s">
        <v>105</v>
      </c>
      <c r="I689" t="s">
        <v>125</v>
      </c>
      <c r="J689">
        <v>15.45944444</v>
      </c>
      <c r="K689">
        <v>-89.549722220000007</v>
      </c>
      <c r="L689" t="s">
        <v>31</v>
      </c>
      <c r="M689" t="s">
        <v>78</v>
      </c>
      <c r="N689" s="29">
        <v>0</v>
      </c>
    </row>
    <row r="690" spans="1:14" x14ac:dyDescent="0.25">
      <c r="A690">
        <f>_xlfn.XLOOKUP(B690,[1]Códigos!$F$3:$F$25,[1]Códigos!$E$3:$E$25,,0,1)</f>
        <v>18</v>
      </c>
      <c r="B690" s="28" t="s">
        <v>127</v>
      </c>
      <c r="C690">
        <f>+_xlfn.XLOOKUP(D690,[1]Códigos!$F$26:$F$366,[1]Códigos!$E$26:$E$366,,0,1)</f>
        <v>1803</v>
      </c>
      <c r="D690" t="s">
        <v>126</v>
      </c>
      <c r="E690">
        <v>3</v>
      </c>
      <c r="F690" t="s">
        <v>154</v>
      </c>
      <c r="G690" t="s">
        <v>106</v>
      </c>
      <c r="H690" t="s">
        <v>105</v>
      </c>
      <c r="I690" t="s">
        <v>125</v>
      </c>
      <c r="J690">
        <v>15.45944444</v>
      </c>
      <c r="K690">
        <v>-89.549722220000007</v>
      </c>
      <c r="L690" t="s">
        <v>32</v>
      </c>
      <c r="M690" t="s">
        <v>78</v>
      </c>
      <c r="N690" s="29">
        <v>0.18</v>
      </c>
    </row>
    <row r="691" spans="1:14" x14ac:dyDescent="0.25">
      <c r="A691">
        <f>_xlfn.XLOOKUP(B691,[1]Códigos!$F$3:$F$25,[1]Códigos!$E$3:$E$25,,0,1)</f>
        <v>18</v>
      </c>
      <c r="B691" s="28" t="s">
        <v>127</v>
      </c>
      <c r="C691">
        <f>+_xlfn.XLOOKUP(D691,[1]Códigos!$F$26:$F$366,[1]Códigos!$E$26:$E$366,,0,1)</f>
        <v>1803</v>
      </c>
      <c r="D691" t="s">
        <v>126</v>
      </c>
      <c r="E691">
        <v>3</v>
      </c>
      <c r="F691" t="s">
        <v>154</v>
      </c>
      <c r="G691" t="s">
        <v>106</v>
      </c>
      <c r="H691" t="s">
        <v>105</v>
      </c>
      <c r="I691" t="s">
        <v>125</v>
      </c>
      <c r="J691">
        <v>15.45944444</v>
      </c>
      <c r="K691">
        <v>-89.549722220000007</v>
      </c>
      <c r="L691" t="s">
        <v>33</v>
      </c>
      <c r="M691" t="s">
        <v>78</v>
      </c>
      <c r="N691" s="29">
        <v>74</v>
      </c>
    </row>
    <row r="692" spans="1:14" x14ac:dyDescent="0.25">
      <c r="A692">
        <f>_xlfn.XLOOKUP(B692,[1]Códigos!$F$3:$F$25,[1]Códigos!$E$3:$E$25,,0,1)</f>
        <v>18</v>
      </c>
      <c r="B692" s="28" t="s">
        <v>127</v>
      </c>
      <c r="C692">
        <f>+_xlfn.XLOOKUP(D692,[1]Códigos!$F$26:$F$366,[1]Códigos!$E$26:$E$366,,0,1)</f>
        <v>1803</v>
      </c>
      <c r="D692" t="s">
        <v>126</v>
      </c>
      <c r="E692">
        <v>3</v>
      </c>
      <c r="F692" t="s">
        <v>154</v>
      </c>
      <c r="G692" t="s">
        <v>106</v>
      </c>
      <c r="H692" t="s">
        <v>105</v>
      </c>
      <c r="I692" t="s">
        <v>125</v>
      </c>
      <c r="J692">
        <v>15.45944444</v>
      </c>
      <c r="K692">
        <v>-89.549722220000007</v>
      </c>
      <c r="L692" t="s">
        <v>34</v>
      </c>
      <c r="M692" t="s">
        <v>78</v>
      </c>
      <c r="N692" s="29">
        <v>3.1850000000000001</v>
      </c>
    </row>
    <row r="693" spans="1:14" x14ac:dyDescent="0.25">
      <c r="A693">
        <f>_xlfn.XLOOKUP(B693,[1]Códigos!$F$3:$F$25,[1]Códigos!$E$3:$E$25,,0,1)</f>
        <v>18</v>
      </c>
      <c r="B693" s="28" t="s">
        <v>127</v>
      </c>
      <c r="C693">
        <f>+_xlfn.XLOOKUP(D693,[1]Códigos!$F$26:$F$366,[1]Códigos!$E$26:$E$366,,0,1)</f>
        <v>1803</v>
      </c>
      <c r="D693" t="s">
        <v>126</v>
      </c>
      <c r="E693">
        <v>3</v>
      </c>
      <c r="F693" t="s">
        <v>154</v>
      </c>
      <c r="G693" t="s">
        <v>106</v>
      </c>
      <c r="H693" t="s">
        <v>105</v>
      </c>
      <c r="I693" t="s">
        <v>125</v>
      </c>
      <c r="J693">
        <v>15.45944444</v>
      </c>
      <c r="K693">
        <v>-89.549722220000007</v>
      </c>
      <c r="L693" t="s">
        <v>35</v>
      </c>
      <c r="M693" t="s">
        <v>78</v>
      </c>
      <c r="N693" s="29">
        <v>128.48400000000001</v>
      </c>
    </row>
    <row r="694" spans="1:14" x14ac:dyDescent="0.25">
      <c r="A694">
        <f>_xlfn.XLOOKUP(B694,[1]Códigos!$F$3:$F$25,[1]Códigos!$E$3:$E$25,,0,1)</f>
        <v>18</v>
      </c>
      <c r="B694" s="28" t="s">
        <v>127</v>
      </c>
      <c r="C694">
        <f>+_xlfn.XLOOKUP(D694,[1]Códigos!$F$26:$F$366,[1]Códigos!$E$26:$E$366,,0,1)</f>
        <v>1803</v>
      </c>
      <c r="D694" t="s">
        <v>126</v>
      </c>
      <c r="E694">
        <v>3</v>
      </c>
      <c r="F694" t="s">
        <v>154</v>
      </c>
      <c r="G694" t="s">
        <v>106</v>
      </c>
      <c r="H694" t="s">
        <v>105</v>
      </c>
      <c r="I694" t="s">
        <v>125</v>
      </c>
      <c r="J694">
        <v>15.45944444</v>
      </c>
      <c r="K694">
        <v>-89.549722220000007</v>
      </c>
      <c r="L694" t="s">
        <v>36</v>
      </c>
      <c r="M694" t="s">
        <v>78</v>
      </c>
      <c r="N694" s="29">
        <v>6.6</v>
      </c>
    </row>
    <row r="695" spans="1:14" x14ac:dyDescent="0.25">
      <c r="A695">
        <f>_xlfn.XLOOKUP(B695,[1]Códigos!$F$3:$F$25,[1]Códigos!$E$3:$E$25,,0,1)</f>
        <v>18</v>
      </c>
      <c r="B695" s="28" t="s">
        <v>127</v>
      </c>
      <c r="C695">
        <f>+_xlfn.XLOOKUP(D695,[1]Códigos!$F$26:$F$366,[1]Códigos!$E$26:$E$366,,0,1)</f>
        <v>1803</v>
      </c>
      <c r="D695" t="s">
        <v>126</v>
      </c>
      <c r="E695">
        <v>3</v>
      </c>
      <c r="F695" t="s">
        <v>154</v>
      </c>
      <c r="G695" t="s">
        <v>106</v>
      </c>
      <c r="H695" t="s">
        <v>105</v>
      </c>
      <c r="I695" t="s">
        <v>125</v>
      </c>
      <c r="J695">
        <v>15.45944444</v>
      </c>
      <c r="K695">
        <v>-89.549722220000007</v>
      </c>
      <c r="L695" t="s">
        <v>37</v>
      </c>
      <c r="M695" t="s">
        <v>78</v>
      </c>
      <c r="N695" s="29">
        <v>6.3</v>
      </c>
    </row>
    <row r="696" spans="1:14" x14ac:dyDescent="0.25">
      <c r="A696">
        <f>_xlfn.XLOOKUP(B696,[1]Códigos!$F$3:$F$25,[1]Códigos!$E$3:$E$25,,0,1)</f>
        <v>18</v>
      </c>
      <c r="B696" s="28" t="s">
        <v>127</v>
      </c>
      <c r="C696">
        <f>+_xlfn.XLOOKUP(D696,[1]Códigos!$F$26:$F$366,[1]Códigos!$E$26:$E$366,,0,1)</f>
        <v>1803</v>
      </c>
      <c r="D696" t="s">
        <v>126</v>
      </c>
      <c r="E696">
        <v>3</v>
      </c>
      <c r="F696" t="s">
        <v>154</v>
      </c>
      <c r="G696" t="s">
        <v>106</v>
      </c>
      <c r="H696" t="s">
        <v>105</v>
      </c>
      <c r="I696" t="s">
        <v>125</v>
      </c>
      <c r="J696">
        <v>15.45944444</v>
      </c>
      <c r="K696">
        <v>-89.549722220000007</v>
      </c>
      <c r="L696" t="s">
        <v>38</v>
      </c>
      <c r="M696" t="s">
        <v>78</v>
      </c>
      <c r="N696" s="29">
        <v>4.2999999999999997E-2</v>
      </c>
    </row>
    <row r="697" spans="1:14" x14ac:dyDescent="0.25">
      <c r="A697">
        <f>_xlfn.XLOOKUP(B697,[1]Códigos!$F$3:$F$25,[1]Códigos!$E$3:$E$25,,0,1)</f>
        <v>18</v>
      </c>
      <c r="B697" s="28" t="s">
        <v>127</v>
      </c>
      <c r="C697">
        <f>+_xlfn.XLOOKUP(D697,[1]Códigos!$F$26:$F$366,[1]Códigos!$E$26:$E$366,,0,1)</f>
        <v>1803</v>
      </c>
      <c r="D697" t="s">
        <v>126</v>
      </c>
      <c r="E697">
        <v>3</v>
      </c>
      <c r="F697" t="s">
        <v>154</v>
      </c>
      <c r="G697" t="s">
        <v>106</v>
      </c>
      <c r="H697" t="s">
        <v>105</v>
      </c>
      <c r="I697" t="s">
        <v>125</v>
      </c>
      <c r="J697">
        <v>15.45944444</v>
      </c>
      <c r="K697">
        <v>-89.549722220000007</v>
      </c>
      <c r="L697" t="s">
        <v>39</v>
      </c>
      <c r="M697" t="s">
        <v>78</v>
      </c>
      <c r="N697" s="29">
        <v>5.5E-2</v>
      </c>
    </row>
    <row r="698" spans="1:14" x14ac:dyDescent="0.25">
      <c r="A698">
        <f>_xlfn.XLOOKUP(B698,[1]Códigos!$F$3:$F$25,[1]Códigos!$E$3:$E$25,,0,1)</f>
        <v>18</v>
      </c>
      <c r="B698" s="28" t="s">
        <v>127</v>
      </c>
      <c r="C698">
        <f>+_xlfn.XLOOKUP(D698,[1]Códigos!$F$26:$F$366,[1]Códigos!$E$26:$E$366,,0,1)</f>
        <v>1803</v>
      </c>
      <c r="D698" t="s">
        <v>126</v>
      </c>
      <c r="E698">
        <v>3</v>
      </c>
      <c r="F698" t="s">
        <v>154</v>
      </c>
      <c r="G698" t="s">
        <v>106</v>
      </c>
      <c r="H698" t="s">
        <v>105</v>
      </c>
      <c r="I698" t="s">
        <v>125</v>
      </c>
      <c r="J698">
        <v>15.45944444</v>
      </c>
      <c r="K698">
        <v>-89.549722220000007</v>
      </c>
      <c r="L698" t="s">
        <v>40</v>
      </c>
      <c r="M698" t="s">
        <v>78</v>
      </c>
      <c r="N698" s="29">
        <v>5.1999999999999998E-2</v>
      </c>
    </row>
    <row r="699" spans="1:14" x14ac:dyDescent="0.25">
      <c r="A699">
        <f>_xlfn.XLOOKUP(B699,[1]Códigos!$F$3:$F$25,[1]Códigos!$E$3:$E$25,,0,1)</f>
        <v>18</v>
      </c>
      <c r="B699" s="28" t="s">
        <v>127</v>
      </c>
      <c r="C699">
        <f>+_xlfn.XLOOKUP(D699,[1]Códigos!$F$26:$F$366,[1]Códigos!$E$26:$E$366,,0,1)</f>
        <v>1803</v>
      </c>
      <c r="D699" t="s">
        <v>126</v>
      </c>
      <c r="E699">
        <v>3</v>
      </c>
      <c r="F699" t="s">
        <v>154</v>
      </c>
      <c r="G699" t="s">
        <v>106</v>
      </c>
      <c r="H699" t="s">
        <v>105</v>
      </c>
      <c r="I699" t="s">
        <v>125</v>
      </c>
      <c r="J699">
        <v>15.45944444</v>
      </c>
      <c r="K699">
        <v>-89.549722220000007</v>
      </c>
      <c r="L699" t="s">
        <v>41</v>
      </c>
      <c r="M699" t="s">
        <v>78</v>
      </c>
      <c r="N699" s="29">
        <v>4.2999999999999997E-2</v>
      </c>
    </row>
    <row r="700" spans="1:14" x14ac:dyDescent="0.25">
      <c r="A700">
        <f>_xlfn.XLOOKUP(B700,[1]Códigos!$F$3:$F$25,[1]Códigos!$E$3:$E$25,,0,1)</f>
        <v>18</v>
      </c>
      <c r="B700" s="28" t="s">
        <v>127</v>
      </c>
      <c r="C700">
        <f>+_xlfn.XLOOKUP(D700,[1]Códigos!$F$26:$F$366,[1]Códigos!$E$26:$E$366,,0,1)</f>
        <v>1803</v>
      </c>
      <c r="D700" t="s">
        <v>126</v>
      </c>
      <c r="E700">
        <v>3</v>
      </c>
      <c r="F700" t="s">
        <v>154</v>
      </c>
      <c r="G700" t="s">
        <v>106</v>
      </c>
      <c r="H700" t="s">
        <v>105</v>
      </c>
      <c r="I700" t="s">
        <v>125</v>
      </c>
      <c r="J700">
        <v>15.45944444</v>
      </c>
      <c r="K700">
        <v>-89.549722220000007</v>
      </c>
      <c r="L700" t="s">
        <v>42</v>
      </c>
      <c r="M700" t="s">
        <v>78</v>
      </c>
      <c r="N700" s="29">
        <v>0.5</v>
      </c>
    </row>
    <row r="701" spans="1:14" x14ac:dyDescent="0.25">
      <c r="A701">
        <f>_xlfn.XLOOKUP(B701,[1]Códigos!$F$3:$F$25,[1]Códigos!$E$3:$E$25,,0,1)</f>
        <v>18</v>
      </c>
      <c r="B701" s="28" t="s">
        <v>127</v>
      </c>
      <c r="C701">
        <f>+_xlfn.XLOOKUP(D701,[1]Códigos!$F$26:$F$366,[1]Códigos!$E$26:$E$366,,0,1)</f>
        <v>1803</v>
      </c>
      <c r="D701" t="s">
        <v>126</v>
      </c>
      <c r="E701">
        <v>3</v>
      </c>
      <c r="F701" t="s">
        <v>154</v>
      </c>
      <c r="G701" t="s">
        <v>106</v>
      </c>
      <c r="H701" t="s">
        <v>105</v>
      </c>
      <c r="I701" t="s">
        <v>125</v>
      </c>
      <c r="J701">
        <v>15.45944444</v>
      </c>
      <c r="K701">
        <v>-89.549722220000007</v>
      </c>
      <c r="L701" t="s">
        <v>43</v>
      </c>
      <c r="M701" t="s">
        <v>78</v>
      </c>
      <c r="N701" s="29">
        <v>2.21</v>
      </c>
    </row>
    <row r="702" spans="1:14" x14ac:dyDescent="0.25">
      <c r="A702">
        <f>_xlfn.XLOOKUP(B702,[1]Códigos!$F$3:$F$25,[1]Códigos!$E$3:$E$25,,0,1)</f>
        <v>18</v>
      </c>
      <c r="B702" s="28" t="s">
        <v>127</v>
      </c>
      <c r="C702">
        <f>+_xlfn.XLOOKUP(D702,[1]Códigos!$F$26:$F$366,[1]Códigos!$E$26:$E$366,,0,1)</f>
        <v>1803</v>
      </c>
      <c r="D702" t="s">
        <v>126</v>
      </c>
      <c r="E702">
        <v>3</v>
      </c>
      <c r="F702" t="s">
        <v>154</v>
      </c>
      <c r="G702" t="s">
        <v>106</v>
      </c>
      <c r="H702" t="s">
        <v>105</v>
      </c>
      <c r="I702" t="s">
        <v>125</v>
      </c>
      <c r="J702">
        <v>15.45944444</v>
      </c>
      <c r="K702">
        <v>-89.549722220000007</v>
      </c>
      <c r="L702" t="s">
        <v>44</v>
      </c>
      <c r="M702" t="s">
        <v>78</v>
      </c>
      <c r="N702" s="29">
        <v>2.1000000000000001E-2</v>
      </c>
    </row>
    <row r="703" spans="1:14" x14ac:dyDescent="0.25">
      <c r="A703">
        <f>_xlfn.XLOOKUP(B703,[1]Códigos!$F$3:$F$25,[1]Códigos!$E$3:$E$25,,0,1)</f>
        <v>18</v>
      </c>
      <c r="B703" s="28" t="s">
        <v>127</v>
      </c>
      <c r="C703">
        <f>+_xlfn.XLOOKUP(D703,[1]Códigos!$F$26:$F$366,[1]Códigos!$E$26:$E$366,,0,1)</f>
        <v>1803</v>
      </c>
      <c r="D703" t="s">
        <v>126</v>
      </c>
      <c r="E703">
        <v>3</v>
      </c>
      <c r="F703" t="s">
        <v>154</v>
      </c>
      <c r="G703" t="s">
        <v>106</v>
      </c>
      <c r="H703" t="s">
        <v>105</v>
      </c>
      <c r="I703" t="s">
        <v>125</v>
      </c>
      <c r="J703">
        <v>15.45944444</v>
      </c>
      <c r="K703">
        <v>-89.549722220000007</v>
      </c>
      <c r="L703" t="s">
        <v>45</v>
      </c>
      <c r="M703" t="s">
        <v>78</v>
      </c>
      <c r="N703" s="29">
        <v>6.9000000000000006E-2</v>
      </c>
    </row>
    <row r="704" spans="1:14" x14ac:dyDescent="0.25">
      <c r="A704">
        <f>_xlfn.XLOOKUP(B704,[1]Códigos!$F$3:$F$25,[1]Códigos!$E$3:$E$25,,0,1)</f>
        <v>18</v>
      </c>
      <c r="B704" s="28" t="s">
        <v>127</v>
      </c>
      <c r="C704">
        <f>+_xlfn.XLOOKUP(D704,[1]Códigos!$F$26:$F$366,[1]Códigos!$E$26:$E$366,,0,1)</f>
        <v>1803</v>
      </c>
      <c r="D704" t="s">
        <v>126</v>
      </c>
      <c r="E704">
        <v>3</v>
      </c>
      <c r="F704" t="s">
        <v>154</v>
      </c>
      <c r="G704" t="s">
        <v>106</v>
      </c>
      <c r="H704" t="s">
        <v>105</v>
      </c>
      <c r="I704" t="s">
        <v>125</v>
      </c>
      <c r="J704">
        <v>15.45944444</v>
      </c>
      <c r="K704">
        <v>-89.549722220000007</v>
      </c>
      <c r="L704" t="s">
        <v>46</v>
      </c>
      <c r="M704" t="s">
        <v>78</v>
      </c>
      <c r="N704" s="29">
        <v>0</v>
      </c>
    </row>
    <row r="705" spans="1:14" x14ac:dyDescent="0.25">
      <c r="A705">
        <f>_xlfn.XLOOKUP(B705,[1]Códigos!$F$3:$F$25,[1]Códigos!$E$3:$E$25,,0,1)</f>
        <v>18</v>
      </c>
      <c r="B705" s="28" t="s">
        <v>127</v>
      </c>
      <c r="C705">
        <f>+_xlfn.XLOOKUP(D705,[1]Códigos!$F$26:$F$366,[1]Códigos!$E$26:$E$366,,0,1)</f>
        <v>1802</v>
      </c>
      <c r="D705" t="s">
        <v>130</v>
      </c>
      <c r="E705">
        <v>3</v>
      </c>
      <c r="F705" t="s">
        <v>154</v>
      </c>
      <c r="G705" t="s">
        <v>129</v>
      </c>
      <c r="H705" t="s">
        <v>128</v>
      </c>
      <c r="I705" t="s">
        <v>128</v>
      </c>
      <c r="J705">
        <v>15.655652999999999</v>
      </c>
      <c r="K705">
        <v>-88.997928000000002</v>
      </c>
      <c r="L705" t="s">
        <v>10</v>
      </c>
      <c r="M705" t="s">
        <v>74</v>
      </c>
      <c r="N705" s="29">
        <v>31.8</v>
      </c>
    </row>
    <row r="706" spans="1:14" x14ac:dyDescent="0.25">
      <c r="A706">
        <f>_xlfn.XLOOKUP(B706,[1]Códigos!$F$3:$F$25,[1]Códigos!$E$3:$E$25,,0,1)</f>
        <v>18</v>
      </c>
      <c r="B706" s="28" t="s">
        <v>127</v>
      </c>
      <c r="C706">
        <f>+_xlfn.XLOOKUP(D706,[1]Códigos!$F$26:$F$366,[1]Códigos!$E$26:$E$366,,0,1)</f>
        <v>1802</v>
      </c>
      <c r="D706" t="s">
        <v>130</v>
      </c>
      <c r="E706">
        <v>3</v>
      </c>
      <c r="F706" t="s">
        <v>154</v>
      </c>
      <c r="G706" t="s">
        <v>129</v>
      </c>
      <c r="H706" t="s">
        <v>128</v>
      </c>
      <c r="I706" t="s">
        <v>128</v>
      </c>
      <c r="J706">
        <v>15.655652999999999</v>
      </c>
      <c r="K706">
        <v>-88.997928000000002</v>
      </c>
      <c r="L706" t="s">
        <v>11</v>
      </c>
      <c r="M706" t="s">
        <v>74</v>
      </c>
      <c r="N706" s="29">
        <v>42</v>
      </c>
    </row>
    <row r="707" spans="1:14" x14ac:dyDescent="0.25">
      <c r="A707">
        <f>_xlfn.XLOOKUP(B707,[1]Códigos!$F$3:$F$25,[1]Códigos!$E$3:$E$25,,0,1)</f>
        <v>18</v>
      </c>
      <c r="B707" s="28" t="s">
        <v>127</v>
      </c>
      <c r="C707">
        <f>+_xlfn.XLOOKUP(D707,[1]Códigos!$F$26:$F$366,[1]Códigos!$E$26:$E$366,,0,1)</f>
        <v>1802</v>
      </c>
      <c r="D707" t="s">
        <v>130</v>
      </c>
      <c r="E707">
        <v>3</v>
      </c>
      <c r="F707" t="s">
        <v>154</v>
      </c>
      <c r="G707" t="s">
        <v>129</v>
      </c>
      <c r="H707" t="s">
        <v>128</v>
      </c>
      <c r="I707" t="s">
        <v>128</v>
      </c>
      <c r="J707">
        <v>15.655652999999999</v>
      </c>
      <c r="K707">
        <v>-88.997928000000002</v>
      </c>
      <c r="L707" t="s">
        <v>12</v>
      </c>
      <c r="M707" t="s">
        <v>75</v>
      </c>
      <c r="N707" s="29">
        <v>72</v>
      </c>
    </row>
    <row r="708" spans="1:14" x14ac:dyDescent="0.25">
      <c r="A708">
        <f>_xlfn.XLOOKUP(B708,[1]Códigos!$F$3:$F$25,[1]Códigos!$E$3:$E$25,,0,1)</f>
        <v>18</v>
      </c>
      <c r="B708" s="28" t="s">
        <v>127</v>
      </c>
      <c r="C708">
        <f>+_xlfn.XLOOKUP(D708,[1]Códigos!$F$26:$F$366,[1]Códigos!$E$26:$E$366,,0,1)</f>
        <v>1802</v>
      </c>
      <c r="D708" t="s">
        <v>130</v>
      </c>
      <c r="E708">
        <v>3</v>
      </c>
      <c r="F708" t="s">
        <v>154</v>
      </c>
      <c r="G708" t="s">
        <v>129</v>
      </c>
      <c r="H708" t="s">
        <v>128</v>
      </c>
      <c r="I708" t="s">
        <v>128</v>
      </c>
      <c r="J708">
        <v>15.655652999999999</v>
      </c>
      <c r="K708">
        <v>-88.997928000000002</v>
      </c>
      <c r="L708" t="s">
        <v>13</v>
      </c>
      <c r="M708" t="s">
        <v>76</v>
      </c>
      <c r="N708" s="29">
        <v>7.88</v>
      </c>
    </row>
    <row r="709" spans="1:14" x14ac:dyDescent="0.25">
      <c r="A709">
        <f>_xlfn.XLOOKUP(B709,[1]Códigos!$F$3:$F$25,[1]Códigos!$E$3:$E$25,,0,1)</f>
        <v>18</v>
      </c>
      <c r="B709" s="28" t="s">
        <v>127</v>
      </c>
      <c r="C709">
        <f>+_xlfn.XLOOKUP(D709,[1]Códigos!$F$26:$F$366,[1]Códigos!$E$26:$E$366,,0,1)</f>
        <v>1802</v>
      </c>
      <c r="D709" t="s">
        <v>130</v>
      </c>
      <c r="E709">
        <v>3</v>
      </c>
      <c r="F709" t="s">
        <v>154</v>
      </c>
      <c r="G709" t="s">
        <v>129</v>
      </c>
      <c r="H709" t="s">
        <v>128</v>
      </c>
      <c r="I709" t="s">
        <v>128</v>
      </c>
      <c r="J709">
        <v>15.655652999999999</v>
      </c>
      <c r="K709">
        <v>-88.997928000000002</v>
      </c>
      <c r="L709" t="s">
        <v>14</v>
      </c>
      <c r="M709" t="s">
        <v>77</v>
      </c>
      <c r="N709" s="29">
        <v>1748</v>
      </c>
    </row>
    <row r="710" spans="1:14" x14ac:dyDescent="0.25">
      <c r="A710">
        <f>_xlfn.XLOOKUP(B710,[1]Códigos!$F$3:$F$25,[1]Códigos!$E$3:$E$25,,0,1)</f>
        <v>18</v>
      </c>
      <c r="B710" s="28" t="s">
        <v>127</v>
      </c>
      <c r="C710">
        <f>+_xlfn.XLOOKUP(D710,[1]Códigos!$F$26:$F$366,[1]Códigos!$E$26:$E$366,,0,1)</f>
        <v>1802</v>
      </c>
      <c r="D710" t="s">
        <v>130</v>
      </c>
      <c r="E710">
        <v>3</v>
      </c>
      <c r="F710" t="s">
        <v>154</v>
      </c>
      <c r="G710" t="s">
        <v>129</v>
      </c>
      <c r="H710" t="s">
        <v>128</v>
      </c>
      <c r="I710" t="s">
        <v>128</v>
      </c>
      <c r="J710">
        <v>15.655652999999999</v>
      </c>
      <c r="K710">
        <v>-88.997928000000002</v>
      </c>
      <c r="L710" t="s">
        <v>15</v>
      </c>
      <c r="M710" t="s">
        <v>78</v>
      </c>
      <c r="N710" s="29">
        <v>856.9</v>
      </c>
    </row>
    <row r="711" spans="1:14" x14ac:dyDescent="0.25">
      <c r="A711">
        <f>_xlfn.XLOOKUP(B711,[1]Códigos!$F$3:$F$25,[1]Códigos!$E$3:$E$25,,0,1)</f>
        <v>18</v>
      </c>
      <c r="B711" s="28" t="s">
        <v>127</v>
      </c>
      <c r="C711">
        <f>+_xlfn.XLOOKUP(D711,[1]Códigos!$F$26:$F$366,[1]Códigos!$E$26:$E$366,,0,1)</f>
        <v>1802</v>
      </c>
      <c r="D711" t="s">
        <v>130</v>
      </c>
      <c r="E711">
        <v>3</v>
      </c>
      <c r="F711" t="s">
        <v>154</v>
      </c>
      <c r="G711" t="s">
        <v>129</v>
      </c>
      <c r="H711" t="s">
        <v>128</v>
      </c>
      <c r="I711" t="s">
        <v>128</v>
      </c>
      <c r="J711">
        <v>15.655652999999999</v>
      </c>
      <c r="K711">
        <v>-88.997928000000002</v>
      </c>
      <c r="L711" t="s">
        <v>16</v>
      </c>
      <c r="M711" t="s">
        <v>79</v>
      </c>
      <c r="N711" s="29">
        <v>0.93400000000000005</v>
      </c>
    </row>
    <row r="712" spans="1:14" x14ac:dyDescent="0.25">
      <c r="A712">
        <f>_xlfn.XLOOKUP(B712,[1]Códigos!$F$3:$F$25,[1]Códigos!$E$3:$E$25,,0,1)</f>
        <v>18</v>
      </c>
      <c r="B712" s="28" t="s">
        <v>127</v>
      </c>
      <c r="C712">
        <f>+_xlfn.XLOOKUP(D712,[1]Códigos!$F$26:$F$366,[1]Códigos!$E$26:$E$366,,0,1)</f>
        <v>1802</v>
      </c>
      <c r="D712" t="s">
        <v>130</v>
      </c>
      <c r="E712">
        <v>3</v>
      </c>
      <c r="F712" t="s">
        <v>154</v>
      </c>
      <c r="G712" t="s">
        <v>129</v>
      </c>
      <c r="H712" t="s">
        <v>128</v>
      </c>
      <c r="I712" t="s">
        <v>128</v>
      </c>
      <c r="J712">
        <v>15.655652999999999</v>
      </c>
      <c r="K712">
        <v>-88.997928000000002</v>
      </c>
      <c r="L712" t="s">
        <v>17</v>
      </c>
      <c r="M712" t="s">
        <v>155</v>
      </c>
      <c r="N712" s="29">
        <v>572.1</v>
      </c>
    </row>
    <row r="713" spans="1:14" x14ac:dyDescent="0.25">
      <c r="A713">
        <f>_xlfn.XLOOKUP(B713,[1]Códigos!$F$3:$F$25,[1]Códigos!$E$3:$E$25,,0,1)</f>
        <v>18</v>
      </c>
      <c r="B713" s="28" t="s">
        <v>127</v>
      </c>
      <c r="C713">
        <f>+_xlfn.XLOOKUP(D713,[1]Códigos!$F$26:$F$366,[1]Códigos!$E$26:$E$366,,0,1)</f>
        <v>1802</v>
      </c>
      <c r="D713" t="s">
        <v>130</v>
      </c>
      <c r="E713">
        <v>3</v>
      </c>
      <c r="F713" t="s">
        <v>154</v>
      </c>
      <c r="G713" t="s">
        <v>129</v>
      </c>
      <c r="H713" t="s">
        <v>128</v>
      </c>
      <c r="I713" t="s">
        <v>128</v>
      </c>
      <c r="J713">
        <v>15.655652999999999</v>
      </c>
      <c r="K713">
        <v>-88.997928000000002</v>
      </c>
      <c r="L713" t="s">
        <v>18</v>
      </c>
      <c r="M713" t="s">
        <v>78</v>
      </c>
      <c r="N713" s="29">
        <v>5.14</v>
      </c>
    </row>
    <row r="714" spans="1:14" x14ac:dyDescent="0.25">
      <c r="A714">
        <f>_xlfn.XLOOKUP(B714,[1]Códigos!$F$3:$F$25,[1]Códigos!$E$3:$E$25,,0,1)</f>
        <v>18</v>
      </c>
      <c r="B714" s="28" t="s">
        <v>127</v>
      </c>
      <c r="C714">
        <f>+_xlfn.XLOOKUP(D714,[1]Códigos!$F$26:$F$366,[1]Códigos!$E$26:$E$366,,0,1)</f>
        <v>1802</v>
      </c>
      <c r="D714" t="s">
        <v>130</v>
      </c>
      <c r="E714">
        <v>3</v>
      </c>
      <c r="F714" t="s">
        <v>154</v>
      </c>
      <c r="G714" t="s">
        <v>129</v>
      </c>
      <c r="H714" t="s">
        <v>128</v>
      </c>
      <c r="I714" t="s">
        <v>128</v>
      </c>
      <c r="J714">
        <v>15.655652999999999</v>
      </c>
      <c r="K714">
        <v>-88.997928000000002</v>
      </c>
      <c r="L714" t="s">
        <v>19</v>
      </c>
      <c r="M714" t="s">
        <v>80</v>
      </c>
      <c r="N714" s="29">
        <v>65.2</v>
      </c>
    </row>
    <row r="715" spans="1:14" x14ac:dyDescent="0.25">
      <c r="A715">
        <f>_xlfn.XLOOKUP(B715,[1]Códigos!$F$3:$F$25,[1]Códigos!$E$3:$E$25,,0,1)</f>
        <v>18</v>
      </c>
      <c r="B715" s="28" t="s">
        <v>127</v>
      </c>
      <c r="C715">
        <f>+_xlfn.XLOOKUP(D715,[1]Códigos!$F$26:$F$366,[1]Códigos!$E$26:$E$366,,0,1)</f>
        <v>1802</v>
      </c>
      <c r="D715" t="s">
        <v>130</v>
      </c>
      <c r="E715">
        <v>3</v>
      </c>
      <c r="F715" t="s">
        <v>154</v>
      </c>
      <c r="G715" t="s">
        <v>129</v>
      </c>
      <c r="H715" t="s">
        <v>128</v>
      </c>
      <c r="I715" t="s">
        <v>128</v>
      </c>
      <c r="J715">
        <v>15.655652999999999</v>
      </c>
      <c r="K715">
        <v>-88.997928000000002</v>
      </c>
      <c r="L715" t="s">
        <v>20</v>
      </c>
      <c r="M715" t="s">
        <v>81</v>
      </c>
      <c r="N715" s="29">
        <v>3.12</v>
      </c>
    </row>
    <row r="716" spans="1:14" x14ac:dyDescent="0.25">
      <c r="A716">
        <f>_xlfn.XLOOKUP(B716,[1]Códigos!$F$3:$F$25,[1]Códigos!$E$3:$E$25,,0,1)</f>
        <v>18</v>
      </c>
      <c r="B716" s="28" t="s">
        <v>127</v>
      </c>
      <c r="C716">
        <f>+_xlfn.XLOOKUP(D716,[1]Códigos!$F$26:$F$366,[1]Códigos!$E$26:$E$366,,0,1)</f>
        <v>1802</v>
      </c>
      <c r="D716" t="s">
        <v>130</v>
      </c>
      <c r="E716">
        <v>3</v>
      </c>
      <c r="F716" t="s">
        <v>154</v>
      </c>
      <c r="G716" t="s">
        <v>129</v>
      </c>
      <c r="H716" t="s">
        <v>128</v>
      </c>
      <c r="I716" t="s">
        <v>128</v>
      </c>
      <c r="J716">
        <v>15.655652999999999</v>
      </c>
      <c r="K716">
        <v>-88.997928000000002</v>
      </c>
      <c r="L716" t="s">
        <v>21</v>
      </c>
      <c r="M716" t="s">
        <v>21</v>
      </c>
      <c r="N716" s="29" t="s">
        <v>52</v>
      </c>
    </row>
    <row r="717" spans="1:14" x14ac:dyDescent="0.25">
      <c r="A717">
        <f>_xlfn.XLOOKUP(B717,[1]Códigos!$F$3:$F$25,[1]Códigos!$E$3:$E$25,,0,1)</f>
        <v>18</v>
      </c>
      <c r="B717" s="28" t="s">
        <v>127</v>
      </c>
      <c r="C717">
        <f>+_xlfn.XLOOKUP(D717,[1]Códigos!$F$26:$F$366,[1]Códigos!$E$26:$E$366,,0,1)</f>
        <v>1802</v>
      </c>
      <c r="D717" t="s">
        <v>130</v>
      </c>
      <c r="E717">
        <v>3</v>
      </c>
      <c r="F717" t="s">
        <v>154</v>
      </c>
      <c r="G717" t="s">
        <v>129</v>
      </c>
      <c r="H717" t="s">
        <v>128</v>
      </c>
      <c r="I717" t="s">
        <v>128</v>
      </c>
      <c r="J717">
        <v>15.655652999999999</v>
      </c>
      <c r="K717">
        <v>-88.997928000000002</v>
      </c>
      <c r="L717" t="s">
        <v>22</v>
      </c>
      <c r="M717" t="s">
        <v>22</v>
      </c>
      <c r="N717" s="29" t="s">
        <v>90</v>
      </c>
    </row>
    <row r="718" spans="1:14" x14ac:dyDescent="0.25">
      <c r="A718">
        <f>_xlfn.XLOOKUP(B718,[1]Códigos!$F$3:$F$25,[1]Códigos!$E$3:$E$25,,0,1)</f>
        <v>18</v>
      </c>
      <c r="B718" s="28" t="s">
        <v>127</v>
      </c>
      <c r="C718">
        <f>+_xlfn.XLOOKUP(D718,[1]Códigos!$F$26:$F$366,[1]Códigos!$E$26:$E$366,,0,1)</f>
        <v>1802</v>
      </c>
      <c r="D718" t="s">
        <v>130</v>
      </c>
      <c r="E718">
        <v>3</v>
      </c>
      <c r="F718" t="s">
        <v>154</v>
      </c>
      <c r="G718" t="s">
        <v>129</v>
      </c>
      <c r="H718" t="s">
        <v>128</v>
      </c>
      <c r="I718" t="s">
        <v>128</v>
      </c>
      <c r="J718">
        <v>15.655652999999999</v>
      </c>
      <c r="K718">
        <v>-88.997928000000002</v>
      </c>
      <c r="L718" t="s">
        <v>23</v>
      </c>
      <c r="M718" t="s">
        <v>78</v>
      </c>
      <c r="N718" s="29">
        <v>254.4</v>
      </c>
    </row>
    <row r="719" spans="1:14" x14ac:dyDescent="0.25">
      <c r="A719">
        <f>_xlfn.XLOOKUP(B719,[1]Códigos!$F$3:$F$25,[1]Códigos!$E$3:$E$25,,0,1)</f>
        <v>18</v>
      </c>
      <c r="B719" s="28" t="s">
        <v>127</v>
      </c>
      <c r="C719">
        <f>+_xlfn.XLOOKUP(D719,[1]Códigos!$F$26:$F$366,[1]Códigos!$E$26:$E$366,,0,1)</f>
        <v>1802</v>
      </c>
      <c r="D719" t="s">
        <v>130</v>
      </c>
      <c r="E719">
        <v>3</v>
      </c>
      <c r="F719" t="s">
        <v>154</v>
      </c>
      <c r="G719" t="s">
        <v>129</v>
      </c>
      <c r="H719" t="s">
        <v>128</v>
      </c>
      <c r="I719" t="s">
        <v>128</v>
      </c>
      <c r="J719">
        <v>15.655652999999999</v>
      </c>
      <c r="K719">
        <v>-88.997928000000002</v>
      </c>
      <c r="L719" t="s">
        <v>24</v>
      </c>
      <c r="M719" t="s">
        <v>78</v>
      </c>
      <c r="N719" s="29">
        <v>92.962999999999994</v>
      </c>
    </row>
    <row r="720" spans="1:14" x14ac:dyDescent="0.25">
      <c r="A720">
        <f>_xlfn.XLOOKUP(B720,[1]Códigos!$F$3:$F$25,[1]Códigos!$E$3:$E$25,,0,1)</f>
        <v>18</v>
      </c>
      <c r="B720" s="28" t="s">
        <v>127</v>
      </c>
      <c r="C720">
        <f>+_xlfn.XLOOKUP(D720,[1]Códigos!$F$26:$F$366,[1]Códigos!$E$26:$E$366,,0,1)</f>
        <v>1802</v>
      </c>
      <c r="D720" t="s">
        <v>130</v>
      </c>
      <c r="E720">
        <v>3</v>
      </c>
      <c r="F720" t="s">
        <v>154</v>
      </c>
      <c r="G720" t="s">
        <v>129</v>
      </c>
      <c r="H720" t="s">
        <v>128</v>
      </c>
      <c r="I720" t="s">
        <v>128</v>
      </c>
      <c r="J720">
        <v>15.655652999999999</v>
      </c>
      <c r="K720">
        <v>-88.997928000000002</v>
      </c>
      <c r="L720" t="s">
        <v>25</v>
      </c>
      <c r="M720" t="s">
        <v>78</v>
      </c>
      <c r="N720" s="29">
        <v>6</v>
      </c>
    </row>
    <row r="721" spans="1:14" x14ac:dyDescent="0.25">
      <c r="A721">
        <f>_xlfn.XLOOKUP(B721,[1]Códigos!$F$3:$F$25,[1]Códigos!$E$3:$E$25,,0,1)</f>
        <v>18</v>
      </c>
      <c r="B721" s="28" t="s">
        <v>127</v>
      </c>
      <c r="C721">
        <f>+_xlfn.XLOOKUP(D721,[1]Códigos!$F$26:$F$366,[1]Códigos!$E$26:$E$366,,0,1)</f>
        <v>1802</v>
      </c>
      <c r="D721" t="s">
        <v>130</v>
      </c>
      <c r="E721">
        <v>3</v>
      </c>
      <c r="F721" t="s">
        <v>154</v>
      </c>
      <c r="G721" t="s">
        <v>129</v>
      </c>
      <c r="H721" t="s">
        <v>128</v>
      </c>
      <c r="I721" t="s">
        <v>128</v>
      </c>
      <c r="J721">
        <v>15.655652999999999</v>
      </c>
      <c r="K721">
        <v>-88.997928000000002</v>
      </c>
      <c r="L721" t="s">
        <v>26</v>
      </c>
      <c r="M721" t="s">
        <v>78</v>
      </c>
      <c r="N721" s="29">
        <v>4.0000000000000001E-3</v>
      </c>
    </row>
    <row r="722" spans="1:14" x14ac:dyDescent="0.25">
      <c r="A722">
        <f>_xlfn.XLOOKUP(B722,[1]Códigos!$F$3:$F$25,[1]Códigos!$E$3:$E$25,,0,1)</f>
        <v>18</v>
      </c>
      <c r="B722" s="28" t="s">
        <v>127</v>
      </c>
      <c r="C722">
        <f>+_xlfn.XLOOKUP(D722,[1]Códigos!$F$26:$F$366,[1]Códigos!$E$26:$E$366,,0,1)</f>
        <v>1802</v>
      </c>
      <c r="D722" t="s">
        <v>130</v>
      </c>
      <c r="E722">
        <v>3</v>
      </c>
      <c r="F722" t="s">
        <v>154</v>
      </c>
      <c r="G722" t="s">
        <v>129</v>
      </c>
      <c r="H722" t="s">
        <v>128</v>
      </c>
      <c r="I722" t="s">
        <v>128</v>
      </c>
      <c r="J722">
        <v>15.655652999999999</v>
      </c>
      <c r="K722">
        <v>-88.997928000000002</v>
      </c>
      <c r="L722" t="s">
        <v>27</v>
      </c>
      <c r="M722" t="s">
        <v>78</v>
      </c>
      <c r="N722" s="29">
        <v>1.2999999999999999E-2</v>
      </c>
    </row>
    <row r="723" spans="1:14" x14ac:dyDescent="0.25">
      <c r="A723">
        <f>_xlfn.XLOOKUP(B723,[1]Códigos!$F$3:$F$25,[1]Códigos!$E$3:$E$25,,0,1)</f>
        <v>18</v>
      </c>
      <c r="B723" s="28" t="s">
        <v>127</v>
      </c>
      <c r="C723">
        <f>+_xlfn.XLOOKUP(D723,[1]Códigos!$F$26:$F$366,[1]Códigos!$E$26:$E$366,,0,1)</f>
        <v>1802</v>
      </c>
      <c r="D723" t="s">
        <v>130</v>
      </c>
      <c r="E723">
        <v>3</v>
      </c>
      <c r="F723" t="s">
        <v>154</v>
      </c>
      <c r="G723" t="s">
        <v>129</v>
      </c>
      <c r="H723" t="s">
        <v>128</v>
      </c>
      <c r="I723" t="s">
        <v>128</v>
      </c>
      <c r="J723">
        <v>15.655652999999999</v>
      </c>
      <c r="K723">
        <v>-88.997928000000002</v>
      </c>
      <c r="L723" t="s">
        <v>28</v>
      </c>
      <c r="M723" t="s">
        <v>78</v>
      </c>
      <c r="N723" s="29">
        <v>15</v>
      </c>
    </row>
    <row r="724" spans="1:14" x14ac:dyDescent="0.25">
      <c r="A724">
        <f>_xlfn.XLOOKUP(B724,[1]Códigos!$F$3:$F$25,[1]Códigos!$E$3:$E$25,,0,1)</f>
        <v>18</v>
      </c>
      <c r="B724" s="28" t="s">
        <v>127</v>
      </c>
      <c r="C724">
        <f>+_xlfn.XLOOKUP(D724,[1]Códigos!$F$26:$F$366,[1]Códigos!$E$26:$E$366,,0,1)</f>
        <v>1802</v>
      </c>
      <c r="D724" t="s">
        <v>130</v>
      </c>
      <c r="E724">
        <v>3</v>
      </c>
      <c r="F724" t="s">
        <v>154</v>
      </c>
      <c r="G724" t="s">
        <v>129</v>
      </c>
      <c r="H724" t="s">
        <v>128</v>
      </c>
      <c r="I724" t="s">
        <v>128</v>
      </c>
      <c r="J724">
        <v>15.655652999999999</v>
      </c>
      <c r="K724">
        <v>-88.997928000000002</v>
      </c>
      <c r="L724" t="s">
        <v>29</v>
      </c>
      <c r="M724" t="s">
        <v>82</v>
      </c>
      <c r="N724" s="29">
        <v>0</v>
      </c>
    </row>
    <row r="725" spans="1:14" x14ac:dyDescent="0.25">
      <c r="A725">
        <f>_xlfn.XLOOKUP(B725,[1]Códigos!$F$3:$F$25,[1]Códigos!$E$3:$E$25,,0,1)</f>
        <v>18</v>
      </c>
      <c r="B725" s="28" t="s">
        <v>127</v>
      </c>
      <c r="C725">
        <f>+_xlfn.XLOOKUP(D725,[1]Códigos!$F$26:$F$366,[1]Códigos!$E$26:$E$366,,0,1)</f>
        <v>1802</v>
      </c>
      <c r="D725" t="s">
        <v>130</v>
      </c>
      <c r="E725">
        <v>3</v>
      </c>
      <c r="F725" t="s">
        <v>154</v>
      </c>
      <c r="G725" t="s">
        <v>129</v>
      </c>
      <c r="H725" t="s">
        <v>128</v>
      </c>
      <c r="I725" t="s">
        <v>128</v>
      </c>
      <c r="J725">
        <v>15.655652999999999</v>
      </c>
      <c r="K725">
        <v>-88.997928000000002</v>
      </c>
      <c r="L725" t="s">
        <v>30</v>
      </c>
      <c r="M725" t="s">
        <v>156</v>
      </c>
      <c r="N725" s="29">
        <v>0</v>
      </c>
    </row>
    <row r="726" spans="1:14" x14ac:dyDescent="0.25">
      <c r="A726">
        <f>_xlfn.XLOOKUP(B726,[1]Códigos!$F$3:$F$25,[1]Códigos!$E$3:$E$25,,0,1)</f>
        <v>18</v>
      </c>
      <c r="B726" s="28" t="s">
        <v>127</v>
      </c>
      <c r="C726">
        <f>+_xlfn.XLOOKUP(D726,[1]Códigos!$F$26:$F$366,[1]Códigos!$E$26:$E$366,,0,1)</f>
        <v>1802</v>
      </c>
      <c r="D726" t="s">
        <v>130</v>
      </c>
      <c r="E726">
        <v>3</v>
      </c>
      <c r="F726" t="s">
        <v>154</v>
      </c>
      <c r="G726" t="s">
        <v>129</v>
      </c>
      <c r="H726" t="s">
        <v>128</v>
      </c>
      <c r="I726" t="s">
        <v>128</v>
      </c>
      <c r="J726">
        <v>15.655652999999999</v>
      </c>
      <c r="K726">
        <v>-88.997928000000002</v>
      </c>
      <c r="L726" t="s">
        <v>31</v>
      </c>
      <c r="M726" t="s">
        <v>78</v>
      </c>
      <c r="N726" s="29">
        <v>0.06</v>
      </c>
    </row>
    <row r="727" spans="1:14" x14ac:dyDescent="0.25">
      <c r="A727">
        <f>_xlfn.XLOOKUP(B727,[1]Códigos!$F$3:$F$25,[1]Códigos!$E$3:$E$25,,0,1)</f>
        <v>18</v>
      </c>
      <c r="B727" s="28" t="s">
        <v>127</v>
      </c>
      <c r="C727">
        <f>+_xlfn.XLOOKUP(D727,[1]Códigos!$F$26:$F$366,[1]Códigos!$E$26:$E$366,,0,1)</f>
        <v>1802</v>
      </c>
      <c r="D727" t="s">
        <v>130</v>
      </c>
      <c r="E727">
        <v>3</v>
      </c>
      <c r="F727" t="s">
        <v>154</v>
      </c>
      <c r="G727" t="s">
        <v>129</v>
      </c>
      <c r="H727" t="s">
        <v>128</v>
      </c>
      <c r="I727" t="s">
        <v>128</v>
      </c>
      <c r="J727">
        <v>15.655652999999999</v>
      </c>
      <c r="K727">
        <v>-88.997928000000002</v>
      </c>
      <c r="L727" t="s">
        <v>32</v>
      </c>
      <c r="M727" t="s">
        <v>78</v>
      </c>
      <c r="N727" s="29">
        <v>0.2</v>
      </c>
    </row>
    <row r="728" spans="1:14" x14ac:dyDescent="0.25">
      <c r="A728">
        <f>_xlfn.XLOOKUP(B728,[1]Códigos!$F$3:$F$25,[1]Códigos!$E$3:$E$25,,0,1)</f>
        <v>18</v>
      </c>
      <c r="B728" s="28" t="s">
        <v>127</v>
      </c>
      <c r="C728">
        <f>+_xlfn.XLOOKUP(D728,[1]Códigos!$F$26:$F$366,[1]Códigos!$E$26:$E$366,,0,1)</f>
        <v>1802</v>
      </c>
      <c r="D728" t="s">
        <v>130</v>
      </c>
      <c r="E728">
        <v>3</v>
      </c>
      <c r="F728" t="s">
        <v>154</v>
      </c>
      <c r="G728" t="s">
        <v>129</v>
      </c>
      <c r="H728" t="s">
        <v>128</v>
      </c>
      <c r="I728" t="s">
        <v>128</v>
      </c>
      <c r="J728">
        <v>15.655652999999999</v>
      </c>
      <c r="K728">
        <v>-88.997928000000002</v>
      </c>
      <c r="L728" t="s">
        <v>33</v>
      </c>
      <c r="M728" t="s">
        <v>78</v>
      </c>
      <c r="N728" s="29">
        <v>71</v>
      </c>
    </row>
    <row r="729" spans="1:14" x14ac:dyDescent="0.25">
      <c r="A729">
        <f>_xlfn.XLOOKUP(B729,[1]Códigos!$F$3:$F$25,[1]Códigos!$E$3:$E$25,,0,1)</f>
        <v>18</v>
      </c>
      <c r="B729" s="28" t="s">
        <v>127</v>
      </c>
      <c r="C729">
        <f>+_xlfn.XLOOKUP(D729,[1]Códigos!$F$26:$F$366,[1]Códigos!$E$26:$E$366,,0,1)</f>
        <v>1802</v>
      </c>
      <c r="D729" t="s">
        <v>130</v>
      </c>
      <c r="E729">
        <v>3</v>
      </c>
      <c r="F729" t="s">
        <v>154</v>
      </c>
      <c r="G729" t="s">
        <v>129</v>
      </c>
      <c r="H729" t="s">
        <v>128</v>
      </c>
      <c r="I729" t="s">
        <v>128</v>
      </c>
      <c r="J729">
        <v>15.655652999999999</v>
      </c>
      <c r="K729">
        <v>-88.997928000000002</v>
      </c>
      <c r="L729" t="s">
        <v>34</v>
      </c>
      <c r="M729" t="s">
        <v>78</v>
      </c>
      <c r="N729" s="29">
        <v>0</v>
      </c>
    </row>
    <row r="730" spans="1:14" x14ac:dyDescent="0.25">
      <c r="A730">
        <f>_xlfn.XLOOKUP(B730,[1]Códigos!$F$3:$F$25,[1]Códigos!$E$3:$E$25,,0,1)</f>
        <v>18</v>
      </c>
      <c r="B730" s="28" t="s">
        <v>127</v>
      </c>
      <c r="C730">
        <f>+_xlfn.XLOOKUP(D730,[1]Códigos!$F$26:$F$366,[1]Códigos!$E$26:$E$366,,0,1)</f>
        <v>1802</v>
      </c>
      <c r="D730" t="s">
        <v>130</v>
      </c>
      <c r="E730">
        <v>3</v>
      </c>
      <c r="F730" t="s">
        <v>154</v>
      </c>
      <c r="G730" t="s">
        <v>129</v>
      </c>
      <c r="H730" t="s">
        <v>128</v>
      </c>
      <c r="I730" t="s">
        <v>128</v>
      </c>
      <c r="J730">
        <v>15.655652999999999</v>
      </c>
      <c r="K730">
        <v>-88.997928000000002</v>
      </c>
      <c r="L730" t="s">
        <v>35</v>
      </c>
      <c r="M730" t="s">
        <v>78</v>
      </c>
      <c r="N730" s="29">
        <v>92.962999999999994</v>
      </c>
    </row>
    <row r="731" spans="1:14" x14ac:dyDescent="0.25">
      <c r="A731">
        <f>_xlfn.XLOOKUP(B731,[1]Códigos!$F$3:$F$25,[1]Códigos!$E$3:$E$25,,0,1)</f>
        <v>18</v>
      </c>
      <c r="B731" s="28" t="s">
        <v>127</v>
      </c>
      <c r="C731">
        <f>+_xlfn.XLOOKUP(D731,[1]Códigos!$F$26:$F$366,[1]Códigos!$E$26:$E$366,,0,1)</f>
        <v>1802</v>
      </c>
      <c r="D731" t="s">
        <v>130</v>
      </c>
      <c r="E731">
        <v>3</v>
      </c>
      <c r="F731" t="s">
        <v>154</v>
      </c>
      <c r="G731" t="s">
        <v>129</v>
      </c>
      <c r="H731" t="s">
        <v>128</v>
      </c>
      <c r="I731" t="s">
        <v>128</v>
      </c>
      <c r="J731">
        <v>15.655652999999999</v>
      </c>
      <c r="K731">
        <v>-88.997928000000002</v>
      </c>
      <c r="L731" t="s">
        <v>36</v>
      </c>
      <c r="M731" t="s">
        <v>78</v>
      </c>
      <c r="N731" s="29">
        <v>486</v>
      </c>
    </row>
    <row r="732" spans="1:14" x14ac:dyDescent="0.25">
      <c r="A732">
        <f>_xlfn.XLOOKUP(B732,[1]Códigos!$F$3:$F$25,[1]Códigos!$E$3:$E$25,,0,1)</f>
        <v>18</v>
      </c>
      <c r="B732" s="28" t="s">
        <v>127</v>
      </c>
      <c r="C732">
        <f>+_xlfn.XLOOKUP(D732,[1]Códigos!$F$26:$F$366,[1]Códigos!$E$26:$E$366,,0,1)</f>
        <v>1802</v>
      </c>
      <c r="D732" t="s">
        <v>130</v>
      </c>
      <c r="E732">
        <v>3</v>
      </c>
      <c r="F732" t="s">
        <v>154</v>
      </c>
      <c r="G732" t="s">
        <v>129</v>
      </c>
      <c r="H732" t="s">
        <v>128</v>
      </c>
      <c r="I732" t="s">
        <v>128</v>
      </c>
      <c r="J732">
        <v>15.655652999999999</v>
      </c>
      <c r="K732">
        <v>-88.997928000000002</v>
      </c>
      <c r="L732" t="s">
        <v>37</v>
      </c>
      <c r="M732" t="s">
        <v>78</v>
      </c>
      <c r="N732" s="29">
        <v>8.1999999999999993</v>
      </c>
    </row>
    <row r="733" spans="1:14" x14ac:dyDescent="0.25">
      <c r="A733">
        <f>_xlfn.XLOOKUP(B733,[1]Códigos!$F$3:$F$25,[1]Códigos!$E$3:$E$25,,0,1)</f>
        <v>18</v>
      </c>
      <c r="B733" s="28" t="s">
        <v>127</v>
      </c>
      <c r="C733">
        <f>+_xlfn.XLOOKUP(D733,[1]Códigos!$F$26:$F$366,[1]Códigos!$E$26:$E$366,,0,1)</f>
        <v>1802</v>
      </c>
      <c r="D733" t="s">
        <v>130</v>
      </c>
      <c r="E733">
        <v>3</v>
      </c>
      <c r="F733" t="s">
        <v>154</v>
      </c>
      <c r="G733" t="s">
        <v>129</v>
      </c>
      <c r="H733" t="s">
        <v>128</v>
      </c>
      <c r="I733" t="s">
        <v>128</v>
      </c>
      <c r="J733">
        <v>15.655652999999999</v>
      </c>
      <c r="K733">
        <v>-88.997928000000002</v>
      </c>
      <c r="L733" t="s">
        <v>38</v>
      </c>
      <c r="M733" t="s">
        <v>78</v>
      </c>
      <c r="N733" s="29">
        <v>7.2999999999999995E-2</v>
      </c>
    </row>
    <row r="734" spans="1:14" x14ac:dyDescent="0.25">
      <c r="A734">
        <f>_xlfn.XLOOKUP(B734,[1]Códigos!$F$3:$F$25,[1]Códigos!$E$3:$E$25,,0,1)</f>
        <v>18</v>
      </c>
      <c r="B734" s="28" t="s">
        <v>127</v>
      </c>
      <c r="C734">
        <f>+_xlfn.XLOOKUP(D734,[1]Códigos!$F$26:$F$366,[1]Códigos!$E$26:$E$366,,0,1)</f>
        <v>1802</v>
      </c>
      <c r="D734" t="s">
        <v>130</v>
      </c>
      <c r="E734">
        <v>3</v>
      </c>
      <c r="F734" t="s">
        <v>154</v>
      </c>
      <c r="G734" t="s">
        <v>129</v>
      </c>
      <c r="H734" t="s">
        <v>128</v>
      </c>
      <c r="I734" t="s">
        <v>128</v>
      </c>
      <c r="J734">
        <v>15.655652999999999</v>
      </c>
      <c r="K734">
        <v>-88.997928000000002</v>
      </c>
      <c r="L734" t="s">
        <v>39</v>
      </c>
      <c r="M734" t="s">
        <v>78</v>
      </c>
      <c r="N734" s="29">
        <v>9.2999999999999999E-2</v>
      </c>
    </row>
    <row r="735" spans="1:14" x14ac:dyDescent="0.25">
      <c r="A735">
        <f>_xlfn.XLOOKUP(B735,[1]Códigos!$F$3:$F$25,[1]Códigos!$E$3:$E$25,,0,1)</f>
        <v>18</v>
      </c>
      <c r="B735" s="28" t="s">
        <v>127</v>
      </c>
      <c r="C735">
        <f>+_xlfn.XLOOKUP(D735,[1]Códigos!$F$26:$F$366,[1]Códigos!$E$26:$E$366,,0,1)</f>
        <v>1802</v>
      </c>
      <c r="D735" t="s">
        <v>130</v>
      </c>
      <c r="E735">
        <v>3</v>
      </c>
      <c r="F735" t="s">
        <v>154</v>
      </c>
      <c r="G735" t="s">
        <v>129</v>
      </c>
      <c r="H735" t="s">
        <v>128</v>
      </c>
      <c r="I735" t="s">
        <v>128</v>
      </c>
      <c r="J735">
        <v>15.655652999999999</v>
      </c>
      <c r="K735">
        <v>-88.997928000000002</v>
      </c>
      <c r="L735" t="s">
        <v>40</v>
      </c>
      <c r="M735" t="s">
        <v>78</v>
      </c>
      <c r="N735" s="29">
        <v>8.7999999999999995E-2</v>
      </c>
    </row>
    <row r="736" spans="1:14" x14ac:dyDescent="0.25">
      <c r="A736">
        <f>_xlfn.XLOOKUP(B736,[1]Códigos!$F$3:$F$25,[1]Códigos!$E$3:$E$25,,0,1)</f>
        <v>18</v>
      </c>
      <c r="B736" s="28" t="s">
        <v>127</v>
      </c>
      <c r="C736">
        <f>+_xlfn.XLOOKUP(D736,[1]Códigos!$F$26:$F$366,[1]Códigos!$E$26:$E$366,,0,1)</f>
        <v>1802</v>
      </c>
      <c r="D736" t="s">
        <v>130</v>
      </c>
      <c r="E736">
        <v>3</v>
      </c>
      <c r="F736" t="s">
        <v>154</v>
      </c>
      <c r="G736" t="s">
        <v>129</v>
      </c>
      <c r="H736" t="s">
        <v>128</v>
      </c>
      <c r="I736" t="s">
        <v>128</v>
      </c>
      <c r="J736">
        <v>15.655652999999999</v>
      </c>
      <c r="K736">
        <v>-88.997928000000002</v>
      </c>
      <c r="L736" t="s">
        <v>41</v>
      </c>
      <c r="M736" t="s">
        <v>78</v>
      </c>
      <c r="N736" s="29">
        <v>7.2999999999999995E-2</v>
      </c>
    </row>
    <row r="737" spans="1:14" x14ac:dyDescent="0.25">
      <c r="A737">
        <f>_xlfn.XLOOKUP(B737,[1]Códigos!$F$3:$F$25,[1]Códigos!$E$3:$E$25,,0,1)</f>
        <v>18</v>
      </c>
      <c r="B737" s="28" t="s">
        <v>127</v>
      </c>
      <c r="C737">
        <f>+_xlfn.XLOOKUP(D737,[1]Códigos!$F$26:$F$366,[1]Códigos!$E$26:$E$366,,0,1)</f>
        <v>1802</v>
      </c>
      <c r="D737" t="s">
        <v>130</v>
      </c>
      <c r="E737">
        <v>3</v>
      </c>
      <c r="F737" t="s">
        <v>154</v>
      </c>
      <c r="G737" t="s">
        <v>129</v>
      </c>
      <c r="H737" t="s">
        <v>128</v>
      </c>
      <c r="I737" t="s">
        <v>128</v>
      </c>
      <c r="J737">
        <v>15.655652999999999</v>
      </c>
      <c r="K737">
        <v>-88.997928000000002</v>
      </c>
      <c r="L737" t="s">
        <v>42</v>
      </c>
      <c r="M737" t="s">
        <v>78</v>
      </c>
      <c r="N737" s="29">
        <v>0.3</v>
      </c>
    </row>
    <row r="738" spans="1:14" x14ac:dyDescent="0.25">
      <c r="A738">
        <f>_xlfn.XLOOKUP(B738,[1]Códigos!$F$3:$F$25,[1]Códigos!$E$3:$E$25,,0,1)</f>
        <v>18</v>
      </c>
      <c r="B738" s="28" t="s">
        <v>127</v>
      </c>
      <c r="C738">
        <f>+_xlfn.XLOOKUP(D738,[1]Códigos!$F$26:$F$366,[1]Códigos!$E$26:$E$366,,0,1)</f>
        <v>1802</v>
      </c>
      <c r="D738" t="s">
        <v>130</v>
      </c>
      <c r="E738">
        <v>3</v>
      </c>
      <c r="F738" t="s">
        <v>154</v>
      </c>
      <c r="G738" t="s">
        <v>129</v>
      </c>
      <c r="H738" t="s">
        <v>128</v>
      </c>
      <c r="I738" t="s">
        <v>128</v>
      </c>
      <c r="J738">
        <v>15.655652999999999</v>
      </c>
      <c r="K738">
        <v>-88.997928000000002</v>
      </c>
      <c r="L738" t="s">
        <v>43</v>
      </c>
      <c r="M738" t="s">
        <v>78</v>
      </c>
      <c r="N738" s="29">
        <v>1.33</v>
      </c>
    </row>
    <row r="739" spans="1:14" x14ac:dyDescent="0.25">
      <c r="A739">
        <f>_xlfn.XLOOKUP(B739,[1]Códigos!$F$3:$F$25,[1]Códigos!$E$3:$E$25,,0,1)</f>
        <v>18</v>
      </c>
      <c r="B739" s="28" t="s">
        <v>127</v>
      </c>
      <c r="C739">
        <f>+_xlfn.XLOOKUP(D739,[1]Códigos!$F$26:$F$366,[1]Códigos!$E$26:$E$366,,0,1)</f>
        <v>1802</v>
      </c>
      <c r="D739" t="s">
        <v>130</v>
      </c>
      <c r="E739">
        <v>3</v>
      </c>
      <c r="F739" t="s">
        <v>154</v>
      </c>
      <c r="G739" t="s">
        <v>129</v>
      </c>
      <c r="H739" t="s">
        <v>128</v>
      </c>
      <c r="I739" t="s">
        <v>128</v>
      </c>
      <c r="J739">
        <v>15.655652999999999</v>
      </c>
      <c r="K739">
        <v>-88.997928000000002</v>
      </c>
      <c r="L739" t="s">
        <v>44</v>
      </c>
      <c r="M739" t="s">
        <v>78</v>
      </c>
      <c r="N739" s="29">
        <v>2.4E-2</v>
      </c>
    </row>
    <row r="740" spans="1:14" x14ac:dyDescent="0.25">
      <c r="A740">
        <f>_xlfn.XLOOKUP(B740,[1]Códigos!$F$3:$F$25,[1]Códigos!$E$3:$E$25,,0,1)</f>
        <v>18</v>
      </c>
      <c r="B740" s="28" t="s">
        <v>127</v>
      </c>
      <c r="C740">
        <f>+_xlfn.XLOOKUP(D740,[1]Códigos!$F$26:$F$366,[1]Códigos!$E$26:$E$366,,0,1)</f>
        <v>1802</v>
      </c>
      <c r="D740" t="s">
        <v>130</v>
      </c>
      <c r="E740">
        <v>3</v>
      </c>
      <c r="F740" t="s">
        <v>154</v>
      </c>
      <c r="G740" t="s">
        <v>129</v>
      </c>
      <c r="H740" t="s">
        <v>128</v>
      </c>
      <c r="I740" t="s">
        <v>128</v>
      </c>
      <c r="J740">
        <v>15.655652999999999</v>
      </c>
      <c r="K740">
        <v>-88.997928000000002</v>
      </c>
      <c r="L740" t="s">
        <v>45</v>
      </c>
      <c r="M740" t="s">
        <v>78</v>
      </c>
      <c r="N740" s="29">
        <v>0.08</v>
      </c>
    </row>
    <row r="741" spans="1:14" x14ac:dyDescent="0.25">
      <c r="A741">
        <f>_xlfn.XLOOKUP(B741,[1]Códigos!$F$3:$F$25,[1]Códigos!$E$3:$E$25,,0,1)</f>
        <v>18</v>
      </c>
      <c r="B741" s="28" t="s">
        <v>127</v>
      </c>
      <c r="C741">
        <f>+_xlfn.XLOOKUP(D741,[1]Códigos!$F$26:$F$366,[1]Códigos!$E$26:$E$366,,0,1)</f>
        <v>1802</v>
      </c>
      <c r="D741" t="s">
        <v>130</v>
      </c>
      <c r="E741">
        <v>3</v>
      </c>
      <c r="F741" t="s">
        <v>154</v>
      </c>
      <c r="G741" t="s">
        <v>129</v>
      </c>
      <c r="H741" t="s">
        <v>128</v>
      </c>
      <c r="I741" t="s">
        <v>128</v>
      </c>
      <c r="J741">
        <v>15.655652999999999</v>
      </c>
      <c r="K741">
        <v>-88.997928000000002</v>
      </c>
      <c r="L741" t="s">
        <v>46</v>
      </c>
      <c r="M741" t="s">
        <v>78</v>
      </c>
      <c r="N741" s="29">
        <v>1E-4</v>
      </c>
    </row>
    <row r="742" spans="1:14" x14ac:dyDescent="0.25">
      <c r="A742">
        <f>_xlfn.XLOOKUP(B742,[1]Códigos!$F$3:$F$25,[1]Códigos!$E$3:$E$25,,0,1)</f>
        <v>18</v>
      </c>
      <c r="B742" s="28" t="s">
        <v>127</v>
      </c>
      <c r="C742">
        <f>+_xlfn.XLOOKUP(D742,[1]Códigos!$F$26:$F$366,[1]Códigos!$E$26:$E$366,,0,1)</f>
        <v>1802</v>
      </c>
      <c r="D742" t="s">
        <v>130</v>
      </c>
      <c r="E742">
        <v>3</v>
      </c>
      <c r="F742" t="s">
        <v>154</v>
      </c>
      <c r="G742" t="s">
        <v>133</v>
      </c>
      <c r="H742" t="s">
        <v>132</v>
      </c>
      <c r="I742" t="s">
        <v>131</v>
      </c>
      <c r="J742">
        <v>15.897145</v>
      </c>
      <c r="K742">
        <v>-89.229989000000003</v>
      </c>
      <c r="L742" t="s">
        <v>10</v>
      </c>
      <c r="M742" t="s">
        <v>74</v>
      </c>
      <c r="N742" s="29">
        <v>32.1</v>
      </c>
    </row>
    <row r="743" spans="1:14" x14ac:dyDescent="0.25">
      <c r="A743">
        <f>_xlfn.XLOOKUP(B743,[1]Códigos!$F$3:$F$25,[1]Códigos!$E$3:$E$25,,0,1)</f>
        <v>18</v>
      </c>
      <c r="B743" s="28" t="s">
        <v>127</v>
      </c>
      <c r="C743">
        <f>+_xlfn.XLOOKUP(D743,[1]Códigos!$F$26:$F$366,[1]Códigos!$E$26:$E$366,,0,1)</f>
        <v>1802</v>
      </c>
      <c r="D743" t="s">
        <v>130</v>
      </c>
      <c r="E743">
        <v>3</v>
      </c>
      <c r="F743" t="s">
        <v>154</v>
      </c>
      <c r="G743" t="s">
        <v>133</v>
      </c>
      <c r="H743" t="s">
        <v>132</v>
      </c>
      <c r="I743" t="s">
        <v>131</v>
      </c>
      <c r="J743">
        <v>15.897145</v>
      </c>
      <c r="K743">
        <v>-89.229989000000003</v>
      </c>
      <c r="L743" t="s">
        <v>11</v>
      </c>
      <c r="M743" t="s">
        <v>74</v>
      </c>
      <c r="N743" s="29">
        <v>44.8</v>
      </c>
    </row>
    <row r="744" spans="1:14" x14ac:dyDescent="0.25">
      <c r="A744">
        <f>_xlfn.XLOOKUP(B744,[1]Códigos!$F$3:$F$25,[1]Códigos!$E$3:$E$25,,0,1)</f>
        <v>18</v>
      </c>
      <c r="B744" s="28" t="s">
        <v>127</v>
      </c>
      <c r="C744">
        <f>+_xlfn.XLOOKUP(D744,[1]Códigos!$F$26:$F$366,[1]Códigos!$E$26:$E$366,,0,1)</f>
        <v>1802</v>
      </c>
      <c r="D744" t="s">
        <v>130</v>
      </c>
      <c r="E744">
        <v>3</v>
      </c>
      <c r="F744" t="s">
        <v>154</v>
      </c>
      <c r="G744" t="s">
        <v>133</v>
      </c>
      <c r="H744" t="s">
        <v>132</v>
      </c>
      <c r="I744" t="s">
        <v>131</v>
      </c>
      <c r="J744">
        <v>15.897145</v>
      </c>
      <c r="K744">
        <v>-89.229989000000003</v>
      </c>
      <c r="L744" t="s">
        <v>12</v>
      </c>
      <c r="M744" t="s">
        <v>75</v>
      </c>
      <c r="N744" s="29">
        <v>36</v>
      </c>
    </row>
    <row r="745" spans="1:14" x14ac:dyDescent="0.25">
      <c r="A745">
        <f>_xlfn.XLOOKUP(B745,[1]Códigos!$F$3:$F$25,[1]Códigos!$E$3:$E$25,,0,1)</f>
        <v>18</v>
      </c>
      <c r="B745" s="28" t="s">
        <v>127</v>
      </c>
      <c r="C745">
        <f>+_xlfn.XLOOKUP(D745,[1]Códigos!$F$26:$F$366,[1]Códigos!$E$26:$E$366,,0,1)</f>
        <v>1802</v>
      </c>
      <c r="D745" t="s">
        <v>130</v>
      </c>
      <c r="E745">
        <v>3</v>
      </c>
      <c r="F745" t="s">
        <v>154</v>
      </c>
      <c r="G745" t="s">
        <v>133</v>
      </c>
      <c r="H745" t="s">
        <v>132</v>
      </c>
      <c r="I745" t="s">
        <v>131</v>
      </c>
      <c r="J745">
        <v>15.897145</v>
      </c>
      <c r="K745">
        <v>-89.229989000000003</v>
      </c>
      <c r="L745" t="s">
        <v>13</v>
      </c>
      <c r="M745" t="s">
        <v>76</v>
      </c>
      <c r="N745" s="29">
        <v>7.76</v>
      </c>
    </row>
    <row r="746" spans="1:14" x14ac:dyDescent="0.25">
      <c r="A746">
        <f>_xlfn.XLOOKUP(B746,[1]Códigos!$F$3:$F$25,[1]Códigos!$E$3:$E$25,,0,1)</f>
        <v>18</v>
      </c>
      <c r="B746" s="28" t="s">
        <v>127</v>
      </c>
      <c r="C746">
        <f>+_xlfn.XLOOKUP(D746,[1]Códigos!$F$26:$F$366,[1]Códigos!$E$26:$E$366,,0,1)</f>
        <v>1802</v>
      </c>
      <c r="D746" t="s">
        <v>130</v>
      </c>
      <c r="E746">
        <v>3</v>
      </c>
      <c r="F746" t="s">
        <v>154</v>
      </c>
      <c r="G746" t="s">
        <v>133</v>
      </c>
      <c r="H746" t="s">
        <v>132</v>
      </c>
      <c r="I746" t="s">
        <v>131</v>
      </c>
      <c r="J746">
        <v>15.897145</v>
      </c>
      <c r="K746">
        <v>-89.229989000000003</v>
      </c>
      <c r="L746" t="s">
        <v>14</v>
      </c>
      <c r="M746" t="s">
        <v>77</v>
      </c>
      <c r="N746" s="29">
        <v>501.1</v>
      </c>
    </row>
    <row r="747" spans="1:14" x14ac:dyDescent="0.25">
      <c r="A747">
        <f>_xlfn.XLOOKUP(B747,[1]Códigos!$F$3:$F$25,[1]Códigos!$E$3:$E$25,,0,1)</f>
        <v>18</v>
      </c>
      <c r="B747" s="28" t="s">
        <v>127</v>
      </c>
      <c r="C747">
        <f>+_xlfn.XLOOKUP(D747,[1]Códigos!$F$26:$F$366,[1]Códigos!$E$26:$E$366,,0,1)</f>
        <v>1802</v>
      </c>
      <c r="D747" t="s">
        <v>130</v>
      </c>
      <c r="E747">
        <v>3</v>
      </c>
      <c r="F747" t="s">
        <v>154</v>
      </c>
      <c r="G747" t="s">
        <v>133</v>
      </c>
      <c r="H747" t="s">
        <v>132</v>
      </c>
      <c r="I747" t="s">
        <v>131</v>
      </c>
      <c r="J747">
        <v>15.897145</v>
      </c>
      <c r="K747">
        <v>-89.229989000000003</v>
      </c>
      <c r="L747" t="s">
        <v>15</v>
      </c>
      <c r="M747" t="s">
        <v>78</v>
      </c>
      <c r="N747" s="29">
        <v>246</v>
      </c>
    </row>
    <row r="748" spans="1:14" x14ac:dyDescent="0.25">
      <c r="A748">
        <f>_xlfn.XLOOKUP(B748,[1]Códigos!$F$3:$F$25,[1]Códigos!$E$3:$E$25,,0,1)</f>
        <v>18</v>
      </c>
      <c r="B748" s="28" t="s">
        <v>127</v>
      </c>
      <c r="C748">
        <f>+_xlfn.XLOOKUP(D748,[1]Códigos!$F$26:$F$366,[1]Códigos!$E$26:$E$366,,0,1)</f>
        <v>1802</v>
      </c>
      <c r="D748" t="s">
        <v>130</v>
      </c>
      <c r="E748">
        <v>3</v>
      </c>
      <c r="F748" t="s">
        <v>154</v>
      </c>
      <c r="G748" t="s">
        <v>133</v>
      </c>
      <c r="H748" t="s">
        <v>132</v>
      </c>
      <c r="I748" t="s">
        <v>131</v>
      </c>
      <c r="J748">
        <v>15.897145</v>
      </c>
      <c r="K748">
        <v>-89.229989000000003</v>
      </c>
      <c r="L748" t="s">
        <v>16</v>
      </c>
      <c r="M748" t="s">
        <v>79</v>
      </c>
      <c r="N748" s="29">
        <v>0.29299999999999998</v>
      </c>
    </row>
    <row r="749" spans="1:14" x14ac:dyDescent="0.25">
      <c r="A749">
        <f>_xlfn.XLOOKUP(B749,[1]Códigos!$F$3:$F$25,[1]Códigos!$E$3:$E$25,,0,1)</f>
        <v>18</v>
      </c>
      <c r="B749" s="28" t="s">
        <v>127</v>
      </c>
      <c r="C749">
        <f>+_xlfn.XLOOKUP(D749,[1]Códigos!$F$26:$F$366,[1]Códigos!$E$26:$E$366,,0,1)</f>
        <v>1802</v>
      </c>
      <c r="D749" t="s">
        <v>130</v>
      </c>
      <c r="E749">
        <v>3</v>
      </c>
      <c r="F749" t="s">
        <v>154</v>
      </c>
      <c r="G749" t="s">
        <v>133</v>
      </c>
      <c r="H749" t="s">
        <v>132</v>
      </c>
      <c r="I749" t="s">
        <v>131</v>
      </c>
      <c r="J749">
        <v>15.897145</v>
      </c>
      <c r="K749">
        <v>-89.229989000000003</v>
      </c>
      <c r="L749" t="s">
        <v>17</v>
      </c>
      <c r="M749" t="s">
        <v>155</v>
      </c>
      <c r="N749" s="29">
        <v>1.996</v>
      </c>
    </row>
    <row r="750" spans="1:14" x14ac:dyDescent="0.25">
      <c r="A750">
        <f>_xlfn.XLOOKUP(B750,[1]Códigos!$F$3:$F$25,[1]Códigos!$E$3:$E$25,,0,1)</f>
        <v>18</v>
      </c>
      <c r="B750" s="28" t="s">
        <v>127</v>
      </c>
      <c r="C750">
        <f>+_xlfn.XLOOKUP(D750,[1]Códigos!$F$26:$F$366,[1]Códigos!$E$26:$E$366,,0,1)</f>
        <v>1802</v>
      </c>
      <c r="D750" t="s">
        <v>130</v>
      </c>
      <c r="E750">
        <v>3</v>
      </c>
      <c r="F750" t="s">
        <v>154</v>
      </c>
      <c r="G750" t="s">
        <v>133</v>
      </c>
      <c r="H750" t="s">
        <v>132</v>
      </c>
      <c r="I750" t="s">
        <v>131</v>
      </c>
      <c r="J750">
        <v>15.897145</v>
      </c>
      <c r="K750">
        <v>-89.229989000000003</v>
      </c>
      <c r="L750" t="s">
        <v>18</v>
      </c>
      <c r="M750" t="s">
        <v>78</v>
      </c>
      <c r="N750" s="29">
        <v>5.51</v>
      </c>
    </row>
    <row r="751" spans="1:14" x14ac:dyDescent="0.25">
      <c r="A751">
        <f>_xlfn.XLOOKUP(B751,[1]Códigos!$F$3:$F$25,[1]Códigos!$E$3:$E$25,,0,1)</f>
        <v>18</v>
      </c>
      <c r="B751" s="28" t="s">
        <v>127</v>
      </c>
      <c r="C751">
        <f>+_xlfn.XLOOKUP(D751,[1]Códigos!$F$26:$F$366,[1]Códigos!$E$26:$E$366,,0,1)</f>
        <v>1802</v>
      </c>
      <c r="D751" t="s">
        <v>130</v>
      </c>
      <c r="E751">
        <v>3</v>
      </c>
      <c r="F751" t="s">
        <v>154</v>
      </c>
      <c r="G751" t="s">
        <v>133</v>
      </c>
      <c r="H751" t="s">
        <v>132</v>
      </c>
      <c r="I751" t="s">
        <v>131</v>
      </c>
      <c r="J751">
        <v>15.897145</v>
      </c>
      <c r="K751">
        <v>-89.229989000000003</v>
      </c>
      <c r="L751" t="s">
        <v>19</v>
      </c>
      <c r="M751" t="s">
        <v>80</v>
      </c>
      <c r="N751" s="29">
        <v>79.2</v>
      </c>
    </row>
    <row r="752" spans="1:14" x14ac:dyDescent="0.25">
      <c r="A752">
        <f>_xlfn.XLOOKUP(B752,[1]Códigos!$F$3:$F$25,[1]Códigos!$E$3:$E$25,,0,1)</f>
        <v>18</v>
      </c>
      <c r="B752" s="28" t="s">
        <v>127</v>
      </c>
      <c r="C752">
        <f>+_xlfn.XLOOKUP(D752,[1]Códigos!$F$26:$F$366,[1]Códigos!$E$26:$E$366,,0,1)</f>
        <v>1802</v>
      </c>
      <c r="D752" t="s">
        <v>130</v>
      </c>
      <c r="E752">
        <v>3</v>
      </c>
      <c r="F752" t="s">
        <v>154</v>
      </c>
      <c r="G752" t="s">
        <v>133</v>
      </c>
      <c r="H752" t="s">
        <v>132</v>
      </c>
      <c r="I752" t="s">
        <v>131</v>
      </c>
      <c r="J752">
        <v>15.897145</v>
      </c>
      <c r="K752">
        <v>-89.229989000000003</v>
      </c>
      <c r="L752" t="s">
        <v>20</v>
      </c>
      <c r="M752" t="s">
        <v>81</v>
      </c>
      <c r="N752" s="29">
        <v>9.17</v>
      </c>
    </row>
    <row r="753" spans="1:14" x14ac:dyDescent="0.25">
      <c r="A753">
        <f>_xlfn.XLOOKUP(B753,[1]Códigos!$F$3:$F$25,[1]Códigos!$E$3:$E$25,,0,1)</f>
        <v>18</v>
      </c>
      <c r="B753" s="28" t="s">
        <v>127</v>
      </c>
      <c r="C753">
        <f>+_xlfn.XLOOKUP(D753,[1]Códigos!$F$26:$F$366,[1]Códigos!$E$26:$E$366,,0,1)</f>
        <v>1802</v>
      </c>
      <c r="D753" t="s">
        <v>130</v>
      </c>
      <c r="E753">
        <v>3</v>
      </c>
      <c r="F753" t="s">
        <v>154</v>
      </c>
      <c r="G753" t="s">
        <v>133</v>
      </c>
      <c r="H753" t="s">
        <v>132</v>
      </c>
      <c r="I753" t="s">
        <v>131</v>
      </c>
      <c r="J753">
        <v>15.897145</v>
      </c>
      <c r="K753">
        <v>-89.229989000000003</v>
      </c>
      <c r="L753" t="s">
        <v>21</v>
      </c>
      <c r="M753" t="s">
        <v>21</v>
      </c>
      <c r="N753" s="29" t="s">
        <v>52</v>
      </c>
    </row>
    <row r="754" spans="1:14" x14ac:dyDescent="0.25">
      <c r="A754">
        <f>_xlfn.XLOOKUP(B754,[1]Códigos!$F$3:$F$25,[1]Códigos!$E$3:$E$25,,0,1)</f>
        <v>18</v>
      </c>
      <c r="B754" s="28" t="s">
        <v>127</v>
      </c>
      <c r="C754">
        <f>+_xlfn.XLOOKUP(D754,[1]Códigos!$F$26:$F$366,[1]Códigos!$E$26:$E$366,,0,1)</f>
        <v>1802</v>
      </c>
      <c r="D754" t="s">
        <v>130</v>
      </c>
      <c r="E754">
        <v>3</v>
      </c>
      <c r="F754" t="s">
        <v>154</v>
      </c>
      <c r="G754" t="s">
        <v>133</v>
      </c>
      <c r="H754" t="s">
        <v>132</v>
      </c>
      <c r="I754" t="s">
        <v>131</v>
      </c>
      <c r="J754">
        <v>15.897145</v>
      </c>
      <c r="K754">
        <v>-89.229989000000003</v>
      </c>
      <c r="L754" t="s">
        <v>22</v>
      </c>
      <c r="M754" t="s">
        <v>22</v>
      </c>
      <c r="N754" s="29" t="s">
        <v>90</v>
      </c>
    </row>
    <row r="755" spans="1:14" x14ac:dyDescent="0.25">
      <c r="A755">
        <f>_xlfn.XLOOKUP(B755,[1]Códigos!$F$3:$F$25,[1]Códigos!$E$3:$E$25,,0,1)</f>
        <v>18</v>
      </c>
      <c r="B755" s="28" t="s">
        <v>127</v>
      </c>
      <c r="C755">
        <f>+_xlfn.XLOOKUP(D755,[1]Códigos!$F$26:$F$366,[1]Códigos!$E$26:$E$366,,0,1)</f>
        <v>1802</v>
      </c>
      <c r="D755" t="s">
        <v>130</v>
      </c>
      <c r="E755">
        <v>3</v>
      </c>
      <c r="F755" t="s">
        <v>154</v>
      </c>
      <c r="G755" t="s">
        <v>133</v>
      </c>
      <c r="H755" t="s">
        <v>132</v>
      </c>
      <c r="I755" t="s">
        <v>131</v>
      </c>
      <c r="J755">
        <v>15.897145</v>
      </c>
      <c r="K755">
        <v>-89.229989000000003</v>
      </c>
      <c r="L755" t="s">
        <v>23</v>
      </c>
      <c r="M755" t="s">
        <v>78</v>
      </c>
      <c r="N755" s="29">
        <v>264.40000000000003</v>
      </c>
    </row>
    <row r="756" spans="1:14" x14ac:dyDescent="0.25">
      <c r="A756">
        <f>_xlfn.XLOOKUP(B756,[1]Códigos!$F$3:$F$25,[1]Códigos!$E$3:$E$25,,0,1)</f>
        <v>18</v>
      </c>
      <c r="B756" s="28" t="s">
        <v>127</v>
      </c>
      <c r="C756">
        <f>+_xlfn.XLOOKUP(D756,[1]Códigos!$F$26:$F$366,[1]Códigos!$E$26:$E$366,,0,1)</f>
        <v>1802</v>
      </c>
      <c r="D756" t="s">
        <v>130</v>
      </c>
      <c r="E756">
        <v>3</v>
      </c>
      <c r="F756" t="s">
        <v>154</v>
      </c>
      <c r="G756" t="s">
        <v>133</v>
      </c>
      <c r="H756" t="s">
        <v>132</v>
      </c>
      <c r="I756" t="s">
        <v>131</v>
      </c>
      <c r="J756">
        <v>15.897145</v>
      </c>
      <c r="K756">
        <v>-89.229989000000003</v>
      </c>
      <c r="L756" t="s">
        <v>24</v>
      </c>
      <c r="M756" t="s">
        <v>78</v>
      </c>
      <c r="N756" s="29">
        <v>141.89099999999999</v>
      </c>
    </row>
    <row r="757" spans="1:14" x14ac:dyDescent="0.25">
      <c r="A757">
        <f>_xlfn.XLOOKUP(B757,[1]Códigos!$F$3:$F$25,[1]Códigos!$E$3:$E$25,,0,1)</f>
        <v>18</v>
      </c>
      <c r="B757" s="28" t="s">
        <v>127</v>
      </c>
      <c r="C757">
        <f>+_xlfn.XLOOKUP(D757,[1]Códigos!$F$26:$F$366,[1]Códigos!$E$26:$E$366,,0,1)</f>
        <v>1802</v>
      </c>
      <c r="D757" t="s">
        <v>130</v>
      </c>
      <c r="E757">
        <v>3</v>
      </c>
      <c r="F757" t="s">
        <v>154</v>
      </c>
      <c r="G757" t="s">
        <v>133</v>
      </c>
      <c r="H757" t="s">
        <v>132</v>
      </c>
      <c r="I757" t="s">
        <v>131</v>
      </c>
      <c r="J757">
        <v>15.897145</v>
      </c>
      <c r="K757">
        <v>-89.229989000000003</v>
      </c>
      <c r="L757" t="s">
        <v>25</v>
      </c>
      <c r="M757" t="s">
        <v>78</v>
      </c>
      <c r="N757" s="29">
        <v>0</v>
      </c>
    </row>
    <row r="758" spans="1:14" x14ac:dyDescent="0.25">
      <c r="A758">
        <f>_xlfn.XLOOKUP(B758,[1]Códigos!$F$3:$F$25,[1]Códigos!$E$3:$E$25,,0,1)</f>
        <v>18</v>
      </c>
      <c r="B758" s="28" t="s">
        <v>127</v>
      </c>
      <c r="C758">
        <f>+_xlfn.XLOOKUP(D758,[1]Códigos!$F$26:$F$366,[1]Códigos!$E$26:$E$366,,0,1)</f>
        <v>1802</v>
      </c>
      <c r="D758" t="s">
        <v>130</v>
      </c>
      <c r="E758">
        <v>3</v>
      </c>
      <c r="F758" t="s">
        <v>154</v>
      </c>
      <c r="G758" t="s">
        <v>133</v>
      </c>
      <c r="H758" t="s">
        <v>132</v>
      </c>
      <c r="I758" t="s">
        <v>131</v>
      </c>
      <c r="J758">
        <v>15.897145</v>
      </c>
      <c r="K758">
        <v>-89.229989000000003</v>
      </c>
      <c r="L758" t="s">
        <v>26</v>
      </c>
      <c r="M758" t="s">
        <v>78</v>
      </c>
      <c r="N758" s="29">
        <v>0</v>
      </c>
    </row>
    <row r="759" spans="1:14" x14ac:dyDescent="0.25">
      <c r="A759">
        <f>_xlfn.XLOOKUP(B759,[1]Códigos!$F$3:$F$25,[1]Códigos!$E$3:$E$25,,0,1)</f>
        <v>18</v>
      </c>
      <c r="B759" s="28" t="s">
        <v>127</v>
      </c>
      <c r="C759">
        <f>+_xlfn.XLOOKUP(D759,[1]Códigos!$F$26:$F$366,[1]Códigos!$E$26:$E$366,,0,1)</f>
        <v>1802</v>
      </c>
      <c r="D759" t="s">
        <v>130</v>
      </c>
      <c r="E759">
        <v>3</v>
      </c>
      <c r="F759" t="s">
        <v>154</v>
      </c>
      <c r="G759" t="s">
        <v>133</v>
      </c>
      <c r="H759" t="s">
        <v>132</v>
      </c>
      <c r="I759" t="s">
        <v>131</v>
      </c>
      <c r="J759">
        <v>15.897145</v>
      </c>
      <c r="K759">
        <v>-89.229989000000003</v>
      </c>
      <c r="L759" t="s">
        <v>27</v>
      </c>
      <c r="M759" t="s">
        <v>78</v>
      </c>
      <c r="N759" s="29">
        <v>0</v>
      </c>
    </row>
    <row r="760" spans="1:14" x14ac:dyDescent="0.25">
      <c r="A760">
        <f>_xlfn.XLOOKUP(B760,[1]Códigos!$F$3:$F$25,[1]Códigos!$E$3:$E$25,,0,1)</f>
        <v>18</v>
      </c>
      <c r="B760" s="28" t="s">
        <v>127</v>
      </c>
      <c r="C760">
        <f>+_xlfn.XLOOKUP(D760,[1]Códigos!$F$26:$F$366,[1]Códigos!$E$26:$E$366,,0,1)</f>
        <v>1802</v>
      </c>
      <c r="D760" t="s">
        <v>130</v>
      </c>
      <c r="E760">
        <v>3</v>
      </c>
      <c r="F760" t="s">
        <v>154</v>
      </c>
      <c r="G760" t="s">
        <v>133</v>
      </c>
      <c r="H760" t="s">
        <v>132</v>
      </c>
      <c r="I760" t="s">
        <v>131</v>
      </c>
      <c r="J760">
        <v>15.897145</v>
      </c>
      <c r="K760">
        <v>-89.229989000000003</v>
      </c>
      <c r="L760" t="s">
        <v>28</v>
      </c>
      <c r="M760" t="s">
        <v>78</v>
      </c>
      <c r="N760" s="29">
        <v>7</v>
      </c>
    </row>
    <row r="761" spans="1:14" x14ac:dyDescent="0.25">
      <c r="A761">
        <f>_xlfn.XLOOKUP(B761,[1]Códigos!$F$3:$F$25,[1]Códigos!$E$3:$E$25,,0,1)</f>
        <v>18</v>
      </c>
      <c r="B761" s="28" t="s">
        <v>127</v>
      </c>
      <c r="C761">
        <f>+_xlfn.XLOOKUP(D761,[1]Códigos!$F$26:$F$366,[1]Códigos!$E$26:$E$366,,0,1)</f>
        <v>1802</v>
      </c>
      <c r="D761" t="s">
        <v>130</v>
      </c>
      <c r="E761">
        <v>3</v>
      </c>
      <c r="F761" t="s">
        <v>154</v>
      </c>
      <c r="G761" t="s">
        <v>133</v>
      </c>
      <c r="H761" t="s">
        <v>132</v>
      </c>
      <c r="I761" t="s">
        <v>131</v>
      </c>
      <c r="J761">
        <v>15.897145</v>
      </c>
      <c r="K761">
        <v>-89.229989000000003</v>
      </c>
      <c r="L761" t="s">
        <v>29</v>
      </c>
      <c r="M761" t="s">
        <v>82</v>
      </c>
      <c r="N761" s="29">
        <v>0</v>
      </c>
    </row>
    <row r="762" spans="1:14" x14ac:dyDescent="0.25">
      <c r="A762">
        <f>_xlfn.XLOOKUP(B762,[1]Códigos!$F$3:$F$25,[1]Códigos!$E$3:$E$25,,0,1)</f>
        <v>18</v>
      </c>
      <c r="B762" s="28" t="s">
        <v>127</v>
      </c>
      <c r="C762">
        <f>+_xlfn.XLOOKUP(D762,[1]Códigos!$F$26:$F$366,[1]Códigos!$E$26:$E$366,,0,1)</f>
        <v>1802</v>
      </c>
      <c r="D762" t="s">
        <v>130</v>
      </c>
      <c r="E762">
        <v>3</v>
      </c>
      <c r="F762" t="s">
        <v>154</v>
      </c>
      <c r="G762" t="s">
        <v>133</v>
      </c>
      <c r="H762" t="s">
        <v>132</v>
      </c>
      <c r="I762" t="s">
        <v>131</v>
      </c>
      <c r="J762">
        <v>15.897145</v>
      </c>
      <c r="K762">
        <v>-89.229989000000003</v>
      </c>
      <c r="L762" t="s">
        <v>30</v>
      </c>
      <c r="M762" t="s">
        <v>156</v>
      </c>
      <c r="N762" s="29">
        <v>0</v>
      </c>
    </row>
    <row r="763" spans="1:14" x14ac:dyDescent="0.25">
      <c r="A763">
        <f>_xlfn.XLOOKUP(B763,[1]Códigos!$F$3:$F$25,[1]Códigos!$E$3:$E$25,,0,1)</f>
        <v>18</v>
      </c>
      <c r="B763" s="28" t="s">
        <v>127</v>
      </c>
      <c r="C763">
        <f>+_xlfn.XLOOKUP(D763,[1]Códigos!$F$26:$F$366,[1]Códigos!$E$26:$E$366,,0,1)</f>
        <v>1802</v>
      </c>
      <c r="D763" t="s">
        <v>130</v>
      </c>
      <c r="E763">
        <v>3</v>
      </c>
      <c r="F763" t="s">
        <v>154</v>
      </c>
      <c r="G763" t="s">
        <v>133</v>
      </c>
      <c r="H763" t="s">
        <v>132</v>
      </c>
      <c r="I763" t="s">
        <v>131</v>
      </c>
      <c r="J763">
        <v>15.897145</v>
      </c>
      <c r="K763">
        <v>-89.229989000000003</v>
      </c>
      <c r="L763" t="s">
        <v>31</v>
      </c>
      <c r="M763" t="s">
        <v>78</v>
      </c>
      <c r="N763" s="29">
        <v>0</v>
      </c>
    </row>
    <row r="764" spans="1:14" x14ac:dyDescent="0.25">
      <c r="A764">
        <f>_xlfn.XLOOKUP(B764,[1]Códigos!$F$3:$F$25,[1]Códigos!$E$3:$E$25,,0,1)</f>
        <v>18</v>
      </c>
      <c r="B764" s="28" t="s">
        <v>127</v>
      </c>
      <c r="C764">
        <f>+_xlfn.XLOOKUP(D764,[1]Códigos!$F$26:$F$366,[1]Códigos!$E$26:$E$366,,0,1)</f>
        <v>1802</v>
      </c>
      <c r="D764" t="s">
        <v>130</v>
      </c>
      <c r="E764">
        <v>3</v>
      </c>
      <c r="F764" t="s">
        <v>154</v>
      </c>
      <c r="G764" t="s">
        <v>133</v>
      </c>
      <c r="H764" t="s">
        <v>132</v>
      </c>
      <c r="I764" t="s">
        <v>131</v>
      </c>
      <c r="J764">
        <v>15.897145</v>
      </c>
      <c r="K764">
        <v>-89.229989000000003</v>
      </c>
      <c r="L764" t="s">
        <v>32</v>
      </c>
      <c r="M764" t="s">
        <v>78</v>
      </c>
      <c r="N764" s="29">
        <v>0.28000000000000003</v>
      </c>
    </row>
    <row r="765" spans="1:14" x14ac:dyDescent="0.25">
      <c r="A765">
        <f>_xlfn.XLOOKUP(B765,[1]Códigos!$F$3:$F$25,[1]Códigos!$E$3:$E$25,,0,1)</f>
        <v>18</v>
      </c>
      <c r="B765" s="28" t="s">
        <v>127</v>
      </c>
      <c r="C765">
        <f>+_xlfn.XLOOKUP(D765,[1]Códigos!$F$26:$F$366,[1]Códigos!$E$26:$E$366,,0,1)</f>
        <v>1802</v>
      </c>
      <c r="D765" t="s">
        <v>130</v>
      </c>
      <c r="E765">
        <v>3</v>
      </c>
      <c r="F765" t="s">
        <v>154</v>
      </c>
      <c r="G765" t="s">
        <v>133</v>
      </c>
      <c r="H765" t="s">
        <v>132</v>
      </c>
      <c r="I765" t="s">
        <v>131</v>
      </c>
      <c r="J765">
        <v>15.897145</v>
      </c>
      <c r="K765">
        <v>-89.229989000000003</v>
      </c>
      <c r="L765" t="s">
        <v>33</v>
      </c>
      <c r="M765" t="s">
        <v>78</v>
      </c>
      <c r="N765" s="29" t="s">
        <v>91</v>
      </c>
    </row>
    <row r="766" spans="1:14" x14ac:dyDescent="0.25">
      <c r="A766">
        <f>_xlfn.XLOOKUP(B766,[1]Códigos!$F$3:$F$25,[1]Códigos!$E$3:$E$25,,0,1)</f>
        <v>18</v>
      </c>
      <c r="B766" s="28" t="s">
        <v>127</v>
      </c>
      <c r="C766">
        <f>+_xlfn.XLOOKUP(D766,[1]Códigos!$F$26:$F$366,[1]Códigos!$E$26:$E$366,,0,1)</f>
        <v>1802</v>
      </c>
      <c r="D766" t="s">
        <v>130</v>
      </c>
      <c r="E766">
        <v>3</v>
      </c>
      <c r="F766" t="s">
        <v>154</v>
      </c>
      <c r="G766" t="s">
        <v>133</v>
      </c>
      <c r="H766" t="s">
        <v>132</v>
      </c>
      <c r="I766" t="s">
        <v>131</v>
      </c>
      <c r="J766">
        <v>15.897145</v>
      </c>
      <c r="K766">
        <v>-89.229989000000003</v>
      </c>
      <c r="L766" t="s">
        <v>34</v>
      </c>
      <c r="M766" t="s">
        <v>78</v>
      </c>
      <c r="N766" s="29">
        <v>0</v>
      </c>
    </row>
    <row r="767" spans="1:14" x14ac:dyDescent="0.25">
      <c r="A767">
        <f>_xlfn.XLOOKUP(B767,[1]Códigos!$F$3:$F$25,[1]Códigos!$E$3:$E$25,,0,1)</f>
        <v>18</v>
      </c>
      <c r="B767" s="28" t="s">
        <v>127</v>
      </c>
      <c r="C767">
        <f>+_xlfn.XLOOKUP(D767,[1]Códigos!$F$26:$F$366,[1]Códigos!$E$26:$E$366,,0,1)</f>
        <v>1802</v>
      </c>
      <c r="D767" t="s">
        <v>130</v>
      </c>
      <c r="E767">
        <v>3</v>
      </c>
      <c r="F767" t="s">
        <v>154</v>
      </c>
      <c r="G767" t="s">
        <v>133</v>
      </c>
      <c r="H767" t="s">
        <v>132</v>
      </c>
      <c r="I767" t="s">
        <v>131</v>
      </c>
      <c r="J767">
        <v>15.897145</v>
      </c>
      <c r="K767">
        <v>-89.229989000000003</v>
      </c>
      <c r="L767" t="s">
        <v>35</v>
      </c>
      <c r="M767" t="s">
        <v>78</v>
      </c>
      <c r="N767" s="29">
        <v>141.89099999999999</v>
      </c>
    </row>
    <row r="768" spans="1:14" x14ac:dyDescent="0.25">
      <c r="A768">
        <f>_xlfn.XLOOKUP(B768,[1]Códigos!$F$3:$F$25,[1]Códigos!$E$3:$E$25,,0,1)</f>
        <v>18</v>
      </c>
      <c r="B768" s="28" t="s">
        <v>127</v>
      </c>
      <c r="C768">
        <f>+_xlfn.XLOOKUP(D768,[1]Códigos!$F$26:$F$366,[1]Códigos!$E$26:$E$366,,0,1)</f>
        <v>1802</v>
      </c>
      <c r="D768" t="s">
        <v>130</v>
      </c>
      <c r="E768">
        <v>3</v>
      </c>
      <c r="F768" t="s">
        <v>154</v>
      </c>
      <c r="G768" t="s">
        <v>133</v>
      </c>
      <c r="H768" t="s">
        <v>132</v>
      </c>
      <c r="I768" t="s">
        <v>131</v>
      </c>
      <c r="J768">
        <v>15.897145</v>
      </c>
      <c r="K768">
        <v>-89.229989000000003</v>
      </c>
      <c r="L768" t="s">
        <v>36</v>
      </c>
      <c r="M768" t="s">
        <v>78</v>
      </c>
      <c r="N768" s="29">
        <v>4.0999999999999996</v>
      </c>
    </row>
    <row r="769" spans="1:14" x14ac:dyDescent="0.25">
      <c r="A769">
        <f>_xlfn.XLOOKUP(B769,[1]Códigos!$F$3:$F$25,[1]Códigos!$E$3:$E$25,,0,1)</f>
        <v>18</v>
      </c>
      <c r="B769" s="28" t="s">
        <v>127</v>
      </c>
      <c r="C769">
        <f>+_xlfn.XLOOKUP(D769,[1]Códigos!$F$26:$F$366,[1]Códigos!$E$26:$E$366,,0,1)</f>
        <v>1802</v>
      </c>
      <c r="D769" t="s">
        <v>130</v>
      </c>
      <c r="E769">
        <v>3</v>
      </c>
      <c r="F769" t="s">
        <v>154</v>
      </c>
      <c r="G769" t="s">
        <v>133</v>
      </c>
      <c r="H769" t="s">
        <v>132</v>
      </c>
      <c r="I769" t="s">
        <v>131</v>
      </c>
      <c r="J769">
        <v>15.897145</v>
      </c>
      <c r="K769">
        <v>-89.229989000000003</v>
      </c>
      <c r="L769" t="s">
        <v>37</v>
      </c>
      <c r="M769" t="s">
        <v>78</v>
      </c>
      <c r="N769" s="29">
        <v>8.1</v>
      </c>
    </row>
    <row r="770" spans="1:14" x14ac:dyDescent="0.25">
      <c r="A770">
        <f>_xlfn.XLOOKUP(B770,[1]Códigos!$F$3:$F$25,[1]Códigos!$E$3:$E$25,,0,1)</f>
        <v>18</v>
      </c>
      <c r="B770" s="28" t="s">
        <v>127</v>
      </c>
      <c r="C770">
        <f>+_xlfn.XLOOKUP(D770,[1]Códigos!$F$26:$F$366,[1]Códigos!$E$26:$E$366,,0,1)</f>
        <v>1802</v>
      </c>
      <c r="D770" t="s">
        <v>130</v>
      </c>
      <c r="E770">
        <v>3</v>
      </c>
      <c r="F770" t="s">
        <v>154</v>
      </c>
      <c r="G770" t="s">
        <v>133</v>
      </c>
      <c r="H770" t="s">
        <v>132</v>
      </c>
      <c r="I770" t="s">
        <v>131</v>
      </c>
      <c r="J770">
        <v>15.897145</v>
      </c>
      <c r="K770">
        <v>-89.229989000000003</v>
      </c>
      <c r="L770" t="s">
        <v>38</v>
      </c>
      <c r="M770" t="s">
        <v>78</v>
      </c>
      <c r="N770" s="29">
        <v>7.0999999999999994E-2</v>
      </c>
    </row>
    <row r="771" spans="1:14" x14ac:dyDescent="0.25">
      <c r="A771">
        <f>_xlfn.XLOOKUP(B771,[1]Códigos!$F$3:$F$25,[1]Códigos!$E$3:$E$25,,0,1)</f>
        <v>18</v>
      </c>
      <c r="B771" s="28" t="s">
        <v>127</v>
      </c>
      <c r="C771">
        <f>+_xlfn.XLOOKUP(D771,[1]Códigos!$F$26:$F$366,[1]Códigos!$E$26:$E$366,,0,1)</f>
        <v>1802</v>
      </c>
      <c r="D771" t="s">
        <v>130</v>
      </c>
      <c r="E771">
        <v>3</v>
      </c>
      <c r="F771" t="s">
        <v>154</v>
      </c>
      <c r="G771" t="s">
        <v>133</v>
      </c>
      <c r="H771" t="s">
        <v>132</v>
      </c>
      <c r="I771" t="s">
        <v>131</v>
      </c>
      <c r="J771">
        <v>15.897145</v>
      </c>
      <c r="K771">
        <v>-89.229989000000003</v>
      </c>
      <c r="L771" t="s">
        <v>39</v>
      </c>
      <c r="M771" t="s">
        <v>78</v>
      </c>
      <c r="N771" s="29">
        <v>9.1999999999999998E-2</v>
      </c>
    </row>
    <row r="772" spans="1:14" x14ac:dyDescent="0.25">
      <c r="A772">
        <f>_xlfn.XLOOKUP(B772,[1]Códigos!$F$3:$F$25,[1]Códigos!$E$3:$E$25,,0,1)</f>
        <v>18</v>
      </c>
      <c r="B772" s="28" t="s">
        <v>127</v>
      </c>
      <c r="C772">
        <f>+_xlfn.XLOOKUP(D772,[1]Códigos!$F$26:$F$366,[1]Códigos!$E$26:$E$366,,0,1)</f>
        <v>1802</v>
      </c>
      <c r="D772" t="s">
        <v>130</v>
      </c>
      <c r="E772">
        <v>3</v>
      </c>
      <c r="F772" t="s">
        <v>154</v>
      </c>
      <c r="G772" t="s">
        <v>133</v>
      </c>
      <c r="H772" t="s">
        <v>132</v>
      </c>
      <c r="I772" t="s">
        <v>131</v>
      </c>
      <c r="J772">
        <v>15.897145</v>
      </c>
      <c r="K772">
        <v>-89.229989000000003</v>
      </c>
      <c r="L772" t="s">
        <v>40</v>
      </c>
      <c r="M772" t="s">
        <v>78</v>
      </c>
      <c r="N772" s="29">
        <v>8.6999999999999994E-2</v>
      </c>
    </row>
    <row r="773" spans="1:14" x14ac:dyDescent="0.25">
      <c r="A773">
        <f>_xlfn.XLOOKUP(B773,[1]Códigos!$F$3:$F$25,[1]Códigos!$E$3:$E$25,,0,1)</f>
        <v>18</v>
      </c>
      <c r="B773" s="28" t="s">
        <v>127</v>
      </c>
      <c r="C773">
        <f>+_xlfn.XLOOKUP(D773,[1]Códigos!$F$26:$F$366,[1]Códigos!$E$26:$E$366,,0,1)</f>
        <v>1802</v>
      </c>
      <c r="D773" t="s">
        <v>130</v>
      </c>
      <c r="E773">
        <v>3</v>
      </c>
      <c r="F773" t="s">
        <v>154</v>
      </c>
      <c r="G773" t="s">
        <v>133</v>
      </c>
      <c r="H773" t="s">
        <v>132</v>
      </c>
      <c r="I773" t="s">
        <v>131</v>
      </c>
      <c r="J773">
        <v>15.897145</v>
      </c>
      <c r="K773">
        <v>-89.229989000000003</v>
      </c>
      <c r="L773" t="s">
        <v>41</v>
      </c>
      <c r="M773" t="s">
        <v>78</v>
      </c>
      <c r="N773" s="29">
        <v>7.0999999999999994E-2</v>
      </c>
    </row>
    <row r="774" spans="1:14" x14ac:dyDescent="0.25">
      <c r="A774">
        <f>_xlfn.XLOOKUP(B774,[1]Códigos!$F$3:$F$25,[1]Códigos!$E$3:$E$25,,0,1)</f>
        <v>18</v>
      </c>
      <c r="B774" s="28" t="s">
        <v>127</v>
      </c>
      <c r="C774">
        <f>+_xlfn.XLOOKUP(D774,[1]Códigos!$F$26:$F$366,[1]Códigos!$E$26:$E$366,,0,1)</f>
        <v>1802</v>
      </c>
      <c r="D774" t="s">
        <v>130</v>
      </c>
      <c r="E774">
        <v>3</v>
      </c>
      <c r="F774" t="s">
        <v>154</v>
      </c>
      <c r="G774" t="s">
        <v>133</v>
      </c>
      <c r="H774" t="s">
        <v>132</v>
      </c>
      <c r="I774" t="s">
        <v>131</v>
      </c>
      <c r="J774">
        <v>15.897145</v>
      </c>
      <c r="K774">
        <v>-89.229989000000003</v>
      </c>
      <c r="L774" t="s">
        <v>42</v>
      </c>
      <c r="M774" t="s">
        <v>78</v>
      </c>
      <c r="N774" s="29">
        <v>0.3</v>
      </c>
    </row>
    <row r="775" spans="1:14" x14ac:dyDescent="0.25">
      <c r="A775">
        <f>_xlfn.XLOOKUP(B775,[1]Códigos!$F$3:$F$25,[1]Códigos!$E$3:$E$25,,0,1)</f>
        <v>18</v>
      </c>
      <c r="B775" s="28" t="s">
        <v>127</v>
      </c>
      <c r="C775">
        <f>+_xlfn.XLOOKUP(D775,[1]Códigos!$F$26:$F$366,[1]Códigos!$E$26:$E$366,,0,1)</f>
        <v>1802</v>
      </c>
      <c r="D775" t="s">
        <v>130</v>
      </c>
      <c r="E775">
        <v>3</v>
      </c>
      <c r="F775" t="s">
        <v>154</v>
      </c>
      <c r="G775" t="s">
        <v>133</v>
      </c>
      <c r="H775" t="s">
        <v>132</v>
      </c>
      <c r="I775" t="s">
        <v>131</v>
      </c>
      <c r="J775">
        <v>15.897145</v>
      </c>
      <c r="K775">
        <v>-89.229989000000003</v>
      </c>
      <c r="L775" t="s">
        <v>43</v>
      </c>
      <c r="M775" t="s">
        <v>78</v>
      </c>
      <c r="N775" s="29">
        <v>1.33</v>
      </c>
    </row>
    <row r="776" spans="1:14" x14ac:dyDescent="0.25">
      <c r="A776">
        <f>_xlfn.XLOOKUP(B776,[1]Códigos!$F$3:$F$25,[1]Códigos!$E$3:$E$25,,0,1)</f>
        <v>18</v>
      </c>
      <c r="B776" s="28" t="s">
        <v>127</v>
      </c>
      <c r="C776">
        <f>+_xlfn.XLOOKUP(D776,[1]Códigos!$F$26:$F$366,[1]Códigos!$E$26:$E$366,,0,1)</f>
        <v>1802</v>
      </c>
      <c r="D776" t="s">
        <v>130</v>
      </c>
      <c r="E776">
        <v>3</v>
      </c>
      <c r="F776" t="s">
        <v>154</v>
      </c>
      <c r="G776" t="s">
        <v>133</v>
      </c>
      <c r="H776" t="s">
        <v>132</v>
      </c>
      <c r="I776" t="s">
        <v>131</v>
      </c>
      <c r="J776">
        <v>15.897145</v>
      </c>
      <c r="K776">
        <v>-89.229989000000003</v>
      </c>
      <c r="L776" t="s">
        <v>44</v>
      </c>
      <c r="M776" t="s">
        <v>78</v>
      </c>
      <c r="N776" s="29">
        <v>2.1000000000000001E-2</v>
      </c>
    </row>
    <row r="777" spans="1:14" x14ac:dyDescent="0.25">
      <c r="A777">
        <f>_xlfn.XLOOKUP(B777,[1]Códigos!$F$3:$F$25,[1]Códigos!$E$3:$E$25,,0,1)</f>
        <v>18</v>
      </c>
      <c r="B777" s="28" t="s">
        <v>127</v>
      </c>
      <c r="C777">
        <f>+_xlfn.XLOOKUP(D777,[1]Códigos!$F$26:$F$366,[1]Códigos!$E$26:$E$366,,0,1)</f>
        <v>1802</v>
      </c>
      <c r="D777" t="s">
        <v>130</v>
      </c>
      <c r="E777">
        <v>3</v>
      </c>
      <c r="F777" t="s">
        <v>154</v>
      </c>
      <c r="G777" t="s">
        <v>133</v>
      </c>
      <c r="H777" t="s">
        <v>132</v>
      </c>
      <c r="I777" t="s">
        <v>131</v>
      </c>
      <c r="J777">
        <v>15.897145</v>
      </c>
      <c r="K777">
        <v>-89.229989000000003</v>
      </c>
      <c r="L777" t="s">
        <v>45</v>
      </c>
      <c r="M777" t="s">
        <v>78</v>
      </c>
      <c r="N777" s="29">
        <v>7.0000000000000007E-2</v>
      </c>
    </row>
    <row r="778" spans="1:14" x14ac:dyDescent="0.25">
      <c r="A778">
        <f>_xlfn.XLOOKUP(B778,[1]Códigos!$F$3:$F$25,[1]Códigos!$E$3:$E$25,,0,1)</f>
        <v>18</v>
      </c>
      <c r="B778" s="28" t="s">
        <v>127</v>
      </c>
      <c r="C778">
        <f>+_xlfn.XLOOKUP(D778,[1]Códigos!$F$26:$F$366,[1]Códigos!$E$26:$E$366,,0,1)</f>
        <v>1802</v>
      </c>
      <c r="D778" t="s">
        <v>130</v>
      </c>
      <c r="E778">
        <v>3</v>
      </c>
      <c r="F778" t="s">
        <v>154</v>
      </c>
      <c r="G778" t="s">
        <v>133</v>
      </c>
      <c r="H778" t="s">
        <v>132</v>
      </c>
      <c r="I778" t="s">
        <v>131</v>
      </c>
      <c r="J778">
        <v>15.897145</v>
      </c>
      <c r="K778">
        <v>-89.229989000000003</v>
      </c>
      <c r="L778" t="s">
        <v>46</v>
      </c>
      <c r="M778" t="s">
        <v>78</v>
      </c>
      <c r="N778" s="29">
        <v>0</v>
      </c>
    </row>
    <row r="779" spans="1:14" x14ac:dyDescent="0.25">
      <c r="A779">
        <f>_xlfn.XLOOKUP(B779,[1]Códigos!$F$3:$F$25,[1]Códigos!$E$3:$E$25,,0,1)</f>
        <v>18</v>
      </c>
      <c r="B779" s="28" t="s">
        <v>127</v>
      </c>
      <c r="C779">
        <f>+_xlfn.XLOOKUP(D779,[1]Códigos!$F$26:$F$366,[1]Códigos!$E$26:$E$366,,0,1)</f>
        <v>1801</v>
      </c>
      <c r="D779" t="s">
        <v>139</v>
      </c>
      <c r="E779">
        <v>3</v>
      </c>
      <c r="F779" t="s">
        <v>154</v>
      </c>
      <c r="G779" t="s">
        <v>113</v>
      </c>
      <c r="H779" t="s">
        <v>112</v>
      </c>
      <c r="I779" t="s">
        <v>138</v>
      </c>
      <c r="J779">
        <v>15.634358000000001</v>
      </c>
      <c r="K779">
        <v>-88.406429000000003</v>
      </c>
      <c r="L779" t="s">
        <v>10</v>
      </c>
      <c r="M779" t="s">
        <v>74</v>
      </c>
      <c r="N779" s="29">
        <v>32.4</v>
      </c>
    </row>
    <row r="780" spans="1:14" x14ac:dyDescent="0.25">
      <c r="A780">
        <f>_xlfn.XLOOKUP(B780,[1]Códigos!$F$3:$F$25,[1]Códigos!$E$3:$E$25,,0,1)</f>
        <v>18</v>
      </c>
      <c r="B780" s="28" t="s">
        <v>127</v>
      </c>
      <c r="C780">
        <f>+_xlfn.XLOOKUP(D780,[1]Códigos!$F$26:$F$366,[1]Códigos!$E$26:$E$366,,0,1)</f>
        <v>1801</v>
      </c>
      <c r="D780" t="s">
        <v>139</v>
      </c>
      <c r="E780">
        <v>3</v>
      </c>
      <c r="F780" t="s">
        <v>154</v>
      </c>
      <c r="G780" t="s">
        <v>113</v>
      </c>
      <c r="H780" t="s">
        <v>112</v>
      </c>
      <c r="I780" t="s">
        <v>138</v>
      </c>
      <c r="J780">
        <v>15.634358000000001</v>
      </c>
      <c r="K780">
        <v>-88.406429000000003</v>
      </c>
      <c r="L780" t="s">
        <v>11</v>
      </c>
      <c r="M780" t="s">
        <v>74</v>
      </c>
      <c r="N780" s="29">
        <v>33.5</v>
      </c>
    </row>
    <row r="781" spans="1:14" x14ac:dyDescent="0.25">
      <c r="A781">
        <f>_xlfn.XLOOKUP(B781,[1]Códigos!$F$3:$F$25,[1]Códigos!$E$3:$E$25,,0,1)</f>
        <v>18</v>
      </c>
      <c r="B781" s="28" t="s">
        <v>127</v>
      </c>
      <c r="C781">
        <f>+_xlfn.XLOOKUP(D781,[1]Códigos!$F$26:$F$366,[1]Códigos!$E$26:$E$366,,0,1)</f>
        <v>1801</v>
      </c>
      <c r="D781" t="s">
        <v>139</v>
      </c>
      <c r="E781">
        <v>3</v>
      </c>
      <c r="F781" t="s">
        <v>154</v>
      </c>
      <c r="G781" t="s">
        <v>113</v>
      </c>
      <c r="H781" t="s">
        <v>112</v>
      </c>
      <c r="I781" t="s">
        <v>138</v>
      </c>
      <c r="J781">
        <v>15.634358000000001</v>
      </c>
      <c r="K781">
        <v>-88.406429000000003</v>
      </c>
      <c r="L781" t="s">
        <v>12</v>
      </c>
      <c r="M781" t="s">
        <v>75</v>
      </c>
      <c r="N781" s="29">
        <v>91</v>
      </c>
    </row>
    <row r="782" spans="1:14" x14ac:dyDescent="0.25">
      <c r="A782">
        <f>_xlfn.XLOOKUP(B782,[1]Códigos!$F$3:$F$25,[1]Códigos!$E$3:$E$25,,0,1)</f>
        <v>18</v>
      </c>
      <c r="B782" s="28" t="s">
        <v>127</v>
      </c>
      <c r="C782">
        <f>+_xlfn.XLOOKUP(D782,[1]Códigos!$F$26:$F$366,[1]Códigos!$E$26:$E$366,,0,1)</f>
        <v>1801</v>
      </c>
      <c r="D782" t="s">
        <v>139</v>
      </c>
      <c r="E782">
        <v>3</v>
      </c>
      <c r="F782" t="s">
        <v>154</v>
      </c>
      <c r="G782" t="s">
        <v>113</v>
      </c>
      <c r="H782" t="s">
        <v>112</v>
      </c>
      <c r="I782" t="s">
        <v>138</v>
      </c>
      <c r="J782">
        <v>15.634358000000001</v>
      </c>
      <c r="K782">
        <v>-88.406429000000003</v>
      </c>
      <c r="L782" t="s">
        <v>13</v>
      </c>
      <c r="M782" t="s">
        <v>76</v>
      </c>
      <c r="N782" s="29">
        <v>8.4700000000000006</v>
      </c>
    </row>
    <row r="783" spans="1:14" x14ac:dyDescent="0.25">
      <c r="A783">
        <f>_xlfn.XLOOKUP(B783,[1]Códigos!$F$3:$F$25,[1]Códigos!$E$3:$E$25,,0,1)</f>
        <v>18</v>
      </c>
      <c r="B783" s="28" t="s">
        <v>127</v>
      </c>
      <c r="C783">
        <f>+_xlfn.XLOOKUP(D783,[1]Códigos!$F$26:$F$366,[1]Códigos!$E$26:$E$366,,0,1)</f>
        <v>1801</v>
      </c>
      <c r="D783" t="s">
        <v>139</v>
      </c>
      <c r="E783">
        <v>3</v>
      </c>
      <c r="F783" t="s">
        <v>154</v>
      </c>
      <c r="G783" t="s">
        <v>113</v>
      </c>
      <c r="H783" t="s">
        <v>112</v>
      </c>
      <c r="I783" t="s">
        <v>138</v>
      </c>
      <c r="J783">
        <v>15.634358000000001</v>
      </c>
      <c r="K783">
        <v>-88.406429000000003</v>
      </c>
      <c r="L783" t="s">
        <v>14</v>
      </c>
      <c r="M783" t="s">
        <v>77</v>
      </c>
      <c r="N783" s="29">
        <v>302.89999999999998</v>
      </c>
    </row>
    <row r="784" spans="1:14" x14ac:dyDescent="0.25">
      <c r="A784">
        <f>_xlfn.XLOOKUP(B784,[1]Códigos!$F$3:$F$25,[1]Códigos!$E$3:$E$25,,0,1)</f>
        <v>18</v>
      </c>
      <c r="B784" s="28" t="s">
        <v>127</v>
      </c>
      <c r="C784">
        <f>+_xlfn.XLOOKUP(D784,[1]Códigos!$F$26:$F$366,[1]Códigos!$E$26:$E$366,,0,1)</f>
        <v>1801</v>
      </c>
      <c r="D784" t="s">
        <v>139</v>
      </c>
      <c r="E784">
        <v>3</v>
      </c>
      <c r="F784" t="s">
        <v>154</v>
      </c>
      <c r="G784" t="s">
        <v>113</v>
      </c>
      <c r="H784" t="s">
        <v>112</v>
      </c>
      <c r="I784" t="s">
        <v>138</v>
      </c>
      <c r="J784">
        <v>15.634358000000001</v>
      </c>
      <c r="K784">
        <v>-88.406429000000003</v>
      </c>
      <c r="L784" t="s">
        <v>15</v>
      </c>
      <c r="M784" t="s">
        <v>78</v>
      </c>
      <c r="N784" s="29">
        <v>148.9</v>
      </c>
    </row>
    <row r="785" spans="1:14" x14ac:dyDescent="0.25">
      <c r="A785">
        <f>_xlfn.XLOOKUP(B785,[1]Códigos!$F$3:$F$25,[1]Códigos!$E$3:$E$25,,0,1)</f>
        <v>18</v>
      </c>
      <c r="B785" s="28" t="s">
        <v>127</v>
      </c>
      <c r="C785">
        <f>+_xlfn.XLOOKUP(D785,[1]Códigos!$F$26:$F$366,[1]Códigos!$E$26:$E$366,,0,1)</f>
        <v>1801</v>
      </c>
      <c r="D785" t="s">
        <v>139</v>
      </c>
      <c r="E785">
        <v>3</v>
      </c>
      <c r="F785" t="s">
        <v>154</v>
      </c>
      <c r="G785" t="s">
        <v>113</v>
      </c>
      <c r="H785" t="s">
        <v>112</v>
      </c>
      <c r="I785" t="s">
        <v>138</v>
      </c>
      <c r="J785">
        <v>15.634358000000001</v>
      </c>
      <c r="K785">
        <v>-88.406429000000003</v>
      </c>
      <c r="L785" t="s">
        <v>16</v>
      </c>
      <c r="M785" t="s">
        <v>79</v>
      </c>
      <c r="N785" s="29">
        <v>0.19700000000000001</v>
      </c>
    </row>
    <row r="786" spans="1:14" x14ac:dyDescent="0.25">
      <c r="A786">
        <f>_xlfn.XLOOKUP(B786,[1]Códigos!$F$3:$F$25,[1]Códigos!$E$3:$E$25,,0,1)</f>
        <v>18</v>
      </c>
      <c r="B786" s="28" t="s">
        <v>127</v>
      </c>
      <c r="C786">
        <f>+_xlfn.XLOOKUP(D786,[1]Códigos!$F$26:$F$366,[1]Códigos!$E$26:$E$366,,0,1)</f>
        <v>1801</v>
      </c>
      <c r="D786" t="s">
        <v>139</v>
      </c>
      <c r="E786">
        <v>3</v>
      </c>
      <c r="F786" t="s">
        <v>154</v>
      </c>
      <c r="G786" t="s">
        <v>113</v>
      </c>
      <c r="H786" t="s">
        <v>112</v>
      </c>
      <c r="I786" t="s">
        <v>138</v>
      </c>
      <c r="J786">
        <v>15.634358000000001</v>
      </c>
      <c r="K786">
        <v>-88.406429000000003</v>
      </c>
      <c r="L786" t="s">
        <v>17</v>
      </c>
      <c r="M786" t="s">
        <v>155</v>
      </c>
      <c r="N786" s="29">
        <v>3.3010000000000002</v>
      </c>
    </row>
    <row r="787" spans="1:14" x14ac:dyDescent="0.25">
      <c r="A787">
        <f>_xlfn.XLOOKUP(B787,[1]Códigos!$F$3:$F$25,[1]Códigos!$E$3:$E$25,,0,1)</f>
        <v>18</v>
      </c>
      <c r="B787" s="28" t="s">
        <v>127</v>
      </c>
      <c r="C787">
        <f>+_xlfn.XLOOKUP(D787,[1]Códigos!$F$26:$F$366,[1]Códigos!$E$26:$E$366,,0,1)</f>
        <v>1801</v>
      </c>
      <c r="D787" t="s">
        <v>139</v>
      </c>
      <c r="E787">
        <v>3</v>
      </c>
      <c r="F787" t="s">
        <v>154</v>
      </c>
      <c r="G787" t="s">
        <v>113</v>
      </c>
      <c r="H787" t="s">
        <v>112</v>
      </c>
      <c r="I787" t="s">
        <v>138</v>
      </c>
      <c r="J787">
        <v>15.634358000000001</v>
      </c>
      <c r="K787">
        <v>-88.406429000000003</v>
      </c>
      <c r="L787" t="s">
        <v>18</v>
      </c>
      <c r="M787" t="s">
        <v>78</v>
      </c>
      <c r="N787" s="29">
        <v>5.2</v>
      </c>
    </row>
    <row r="788" spans="1:14" x14ac:dyDescent="0.25">
      <c r="A788">
        <f>_xlfn.XLOOKUP(B788,[1]Códigos!$F$3:$F$25,[1]Códigos!$E$3:$E$25,,0,1)</f>
        <v>18</v>
      </c>
      <c r="B788" s="28" t="s">
        <v>127</v>
      </c>
      <c r="C788">
        <f>+_xlfn.XLOOKUP(D788,[1]Códigos!$F$26:$F$366,[1]Códigos!$E$26:$E$366,,0,1)</f>
        <v>1801</v>
      </c>
      <c r="D788" t="s">
        <v>139</v>
      </c>
      <c r="E788">
        <v>3</v>
      </c>
      <c r="F788" t="s">
        <v>154</v>
      </c>
      <c r="G788" t="s">
        <v>113</v>
      </c>
      <c r="H788" t="s">
        <v>112</v>
      </c>
      <c r="I788" t="s">
        <v>138</v>
      </c>
      <c r="J788">
        <v>15.634358000000001</v>
      </c>
      <c r="K788">
        <v>-88.406429000000003</v>
      </c>
      <c r="L788" t="s">
        <v>19</v>
      </c>
      <c r="M788" t="s">
        <v>80</v>
      </c>
      <c r="N788" s="29">
        <v>70.099999999999994</v>
      </c>
    </row>
    <row r="789" spans="1:14" x14ac:dyDescent="0.25">
      <c r="A789">
        <f>_xlfn.XLOOKUP(B789,[1]Códigos!$F$3:$F$25,[1]Códigos!$E$3:$E$25,,0,1)</f>
        <v>18</v>
      </c>
      <c r="B789" s="28" t="s">
        <v>127</v>
      </c>
      <c r="C789">
        <f>+_xlfn.XLOOKUP(D789,[1]Códigos!$F$26:$F$366,[1]Códigos!$E$26:$E$366,,0,1)</f>
        <v>1801</v>
      </c>
      <c r="D789" t="s">
        <v>139</v>
      </c>
      <c r="E789">
        <v>3</v>
      </c>
      <c r="F789" t="s">
        <v>154</v>
      </c>
      <c r="G789" t="s">
        <v>113</v>
      </c>
      <c r="H789" t="s">
        <v>112</v>
      </c>
      <c r="I789" t="s">
        <v>138</v>
      </c>
      <c r="J789">
        <v>15.634358000000001</v>
      </c>
      <c r="K789">
        <v>-88.406429000000003</v>
      </c>
      <c r="L789" t="s">
        <v>20</v>
      </c>
      <c r="M789" t="s">
        <v>81</v>
      </c>
      <c r="N789" s="29">
        <v>51.01</v>
      </c>
    </row>
    <row r="790" spans="1:14" x14ac:dyDescent="0.25">
      <c r="A790">
        <f>_xlfn.XLOOKUP(B790,[1]Códigos!$F$3:$F$25,[1]Códigos!$E$3:$E$25,,0,1)</f>
        <v>18</v>
      </c>
      <c r="B790" s="28" t="s">
        <v>127</v>
      </c>
      <c r="C790">
        <f>+_xlfn.XLOOKUP(D790,[1]Códigos!$F$26:$F$366,[1]Códigos!$E$26:$E$366,,0,1)</f>
        <v>1801</v>
      </c>
      <c r="D790" t="s">
        <v>139</v>
      </c>
      <c r="E790">
        <v>3</v>
      </c>
      <c r="F790" t="s">
        <v>154</v>
      </c>
      <c r="G790" t="s">
        <v>113</v>
      </c>
      <c r="H790" t="s">
        <v>112</v>
      </c>
      <c r="I790" t="s">
        <v>138</v>
      </c>
      <c r="J790">
        <v>15.634358000000001</v>
      </c>
      <c r="K790">
        <v>-88.406429000000003</v>
      </c>
      <c r="L790" t="s">
        <v>21</v>
      </c>
      <c r="M790" t="s">
        <v>21</v>
      </c>
      <c r="N790" s="29" t="s">
        <v>52</v>
      </c>
    </row>
    <row r="791" spans="1:14" x14ac:dyDescent="0.25">
      <c r="A791">
        <f>_xlfn.XLOOKUP(B791,[1]Códigos!$F$3:$F$25,[1]Códigos!$E$3:$E$25,,0,1)</f>
        <v>18</v>
      </c>
      <c r="B791" s="28" t="s">
        <v>127</v>
      </c>
      <c r="C791">
        <f>+_xlfn.XLOOKUP(D791,[1]Códigos!$F$26:$F$366,[1]Códigos!$E$26:$E$366,,0,1)</f>
        <v>1801</v>
      </c>
      <c r="D791" t="s">
        <v>139</v>
      </c>
      <c r="E791">
        <v>3</v>
      </c>
      <c r="F791" t="s">
        <v>154</v>
      </c>
      <c r="G791" t="s">
        <v>113</v>
      </c>
      <c r="H791" t="s">
        <v>112</v>
      </c>
      <c r="I791" t="s">
        <v>138</v>
      </c>
      <c r="J791">
        <v>15.634358000000001</v>
      </c>
      <c r="K791">
        <v>-88.406429000000003</v>
      </c>
      <c r="L791" t="s">
        <v>22</v>
      </c>
      <c r="M791" t="s">
        <v>22</v>
      </c>
      <c r="N791" s="29" t="s">
        <v>118</v>
      </c>
    </row>
    <row r="792" spans="1:14" x14ac:dyDescent="0.25">
      <c r="A792">
        <f>_xlfn.XLOOKUP(B792,[1]Códigos!$F$3:$F$25,[1]Códigos!$E$3:$E$25,,0,1)</f>
        <v>18</v>
      </c>
      <c r="B792" s="28" t="s">
        <v>127</v>
      </c>
      <c r="C792">
        <f>+_xlfn.XLOOKUP(D792,[1]Códigos!$F$26:$F$366,[1]Códigos!$E$26:$E$366,,0,1)</f>
        <v>1801</v>
      </c>
      <c r="D792" t="s">
        <v>139</v>
      </c>
      <c r="E792">
        <v>3</v>
      </c>
      <c r="F792" t="s">
        <v>154</v>
      </c>
      <c r="G792" t="s">
        <v>113</v>
      </c>
      <c r="H792" t="s">
        <v>112</v>
      </c>
      <c r="I792" t="s">
        <v>138</v>
      </c>
      <c r="J792">
        <v>15.634358000000001</v>
      </c>
      <c r="K792">
        <v>-88.406429000000003</v>
      </c>
      <c r="L792" t="s">
        <v>23</v>
      </c>
      <c r="M792" t="s">
        <v>78</v>
      </c>
      <c r="N792" s="29">
        <v>124</v>
      </c>
    </row>
    <row r="793" spans="1:14" x14ac:dyDescent="0.25">
      <c r="A793">
        <f>_xlfn.XLOOKUP(B793,[1]Códigos!$F$3:$F$25,[1]Códigos!$E$3:$E$25,,0,1)</f>
        <v>18</v>
      </c>
      <c r="B793" s="28" t="s">
        <v>127</v>
      </c>
      <c r="C793">
        <f>+_xlfn.XLOOKUP(D793,[1]Códigos!$F$26:$F$366,[1]Códigos!$E$26:$E$366,,0,1)</f>
        <v>1801</v>
      </c>
      <c r="D793" t="s">
        <v>139</v>
      </c>
      <c r="E793">
        <v>3</v>
      </c>
      <c r="F793" t="s">
        <v>154</v>
      </c>
      <c r="G793" t="s">
        <v>113</v>
      </c>
      <c r="H793" t="s">
        <v>112</v>
      </c>
      <c r="I793" t="s">
        <v>138</v>
      </c>
      <c r="J793">
        <v>15.634358000000001</v>
      </c>
      <c r="K793">
        <v>-88.406429000000003</v>
      </c>
      <c r="L793" t="s">
        <v>24</v>
      </c>
      <c r="M793" t="s">
        <v>78</v>
      </c>
      <c r="N793" s="29">
        <v>128.518</v>
      </c>
    </row>
    <row r="794" spans="1:14" x14ac:dyDescent="0.25">
      <c r="A794">
        <f>_xlfn.XLOOKUP(B794,[1]Códigos!$F$3:$F$25,[1]Códigos!$E$3:$E$25,,0,1)</f>
        <v>18</v>
      </c>
      <c r="B794" s="28" t="s">
        <v>127</v>
      </c>
      <c r="C794">
        <f>+_xlfn.XLOOKUP(D794,[1]Códigos!$F$26:$F$366,[1]Códigos!$E$26:$E$366,,0,1)</f>
        <v>1801</v>
      </c>
      <c r="D794" t="s">
        <v>139</v>
      </c>
      <c r="E794">
        <v>3</v>
      </c>
      <c r="F794" t="s">
        <v>154</v>
      </c>
      <c r="G794" t="s">
        <v>113</v>
      </c>
      <c r="H794" t="s">
        <v>112</v>
      </c>
      <c r="I794" t="s">
        <v>138</v>
      </c>
      <c r="J794">
        <v>15.634358000000001</v>
      </c>
      <c r="K794">
        <v>-88.406429000000003</v>
      </c>
      <c r="L794" t="s">
        <v>25</v>
      </c>
      <c r="M794" t="s">
        <v>78</v>
      </c>
      <c r="N794" s="29">
        <v>59</v>
      </c>
    </row>
    <row r="795" spans="1:14" x14ac:dyDescent="0.25">
      <c r="A795">
        <f>_xlfn.XLOOKUP(B795,[1]Códigos!$F$3:$F$25,[1]Códigos!$E$3:$E$25,,0,1)</f>
        <v>18</v>
      </c>
      <c r="B795" s="28" t="s">
        <v>127</v>
      </c>
      <c r="C795">
        <f>+_xlfn.XLOOKUP(D795,[1]Códigos!$F$26:$F$366,[1]Códigos!$E$26:$E$366,,0,1)</f>
        <v>1801</v>
      </c>
      <c r="D795" t="s">
        <v>139</v>
      </c>
      <c r="E795">
        <v>3</v>
      </c>
      <c r="F795" t="s">
        <v>154</v>
      </c>
      <c r="G795" t="s">
        <v>113</v>
      </c>
      <c r="H795" t="s">
        <v>112</v>
      </c>
      <c r="I795" t="s">
        <v>138</v>
      </c>
      <c r="J795">
        <v>15.634358000000001</v>
      </c>
      <c r="K795">
        <v>-88.406429000000003</v>
      </c>
      <c r="L795" t="s">
        <v>26</v>
      </c>
      <c r="M795" t="s">
        <v>78</v>
      </c>
      <c r="N795" s="29">
        <v>9.2999999999999999E-2</v>
      </c>
    </row>
    <row r="796" spans="1:14" x14ac:dyDescent="0.25">
      <c r="A796">
        <f>_xlfn.XLOOKUP(B796,[1]Códigos!$F$3:$F$25,[1]Códigos!$E$3:$E$25,,0,1)</f>
        <v>18</v>
      </c>
      <c r="B796" s="28" t="s">
        <v>127</v>
      </c>
      <c r="C796">
        <f>+_xlfn.XLOOKUP(D796,[1]Códigos!$F$26:$F$366,[1]Códigos!$E$26:$E$366,,0,1)</f>
        <v>1801</v>
      </c>
      <c r="D796" t="s">
        <v>139</v>
      </c>
      <c r="E796">
        <v>3</v>
      </c>
      <c r="F796" t="s">
        <v>154</v>
      </c>
      <c r="G796" t="s">
        <v>113</v>
      </c>
      <c r="H796" t="s">
        <v>112</v>
      </c>
      <c r="I796" t="s">
        <v>138</v>
      </c>
      <c r="J796">
        <v>15.634358000000001</v>
      </c>
      <c r="K796">
        <v>-88.406429000000003</v>
      </c>
      <c r="L796" t="s">
        <v>27</v>
      </c>
      <c r="M796" t="s">
        <v>78</v>
      </c>
      <c r="N796" s="29">
        <v>0.28599999999999998</v>
      </c>
    </row>
    <row r="797" spans="1:14" x14ac:dyDescent="0.25">
      <c r="A797">
        <f>_xlfn.XLOOKUP(B797,[1]Códigos!$F$3:$F$25,[1]Códigos!$E$3:$E$25,,0,1)</f>
        <v>18</v>
      </c>
      <c r="B797" s="28" t="s">
        <v>127</v>
      </c>
      <c r="C797">
        <f>+_xlfn.XLOOKUP(D797,[1]Códigos!$F$26:$F$366,[1]Códigos!$E$26:$E$366,,0,1)</f>
        <v>1801</v>
      </c>
      <c r="D797" t="s">
        <v>139</v>
      </c>
      <c r="E797">
        <v>3</v>
      </c>
      <c r="F797" t="s">
        <v>154</v>
      </c>
      <c r="G797" t="s">
        <v>113</v>
      </c>
      <c r="H797" t="s">
        <v>112</v>
      </c>
      <c r="I797" t="s">
        <v>138</v>
      </c>
      <c r="J797">
        <v>15.634358000000001</v>
      </c>
      <c r="K797">
        <v>-88.406429000000003</v>
      </c>
      <c r="L797" t="s">
        <v>28</v>
      </c>
      <c r="M797" t="s">
        <v>78</v>
      </c>
      <c r="N797" s="29">
        <v>14</v>
      </c>
    </row>
    <row r="798" spans="1:14" x14ac:dyDescent="0.25">
      <c r="A798">
        <f>_xlfn.XLOOKUP(B798,[1]Códigos!$F$3:$F$25,[1]Códigos!$E$3:$E$25,,0,1)</f>
        <v>18</v>
      </c>
      <c r="B798" s="28" t="s">
        <v>127</v>
      </c>
      <c r="C798">
        <f>+_xlfn.XLOOKUP(D798,[1]Códigos!$F$26:$F$366,[1]Códigos!$E$26:$E$366,,0,1)</f>
        <v>1801</v>
      </c>
      <c r="D798" t="s">
        <v>139</v>
      </c>
      <c r="E798">
        <v>3</v>
      </c>
      <c r="F798" t="s">
        <v>154</v>
      </c>
      <c r="G798" t="s">
        <v>113</v>
      </c>
      <c r="H798" t="s">
        <v>112</v>
      </c>
      <c r="I798" t="s">
        <v>138</v>
      </c>
      <c r="J798">
        <v>15.634358000000001</v>
      </c>
      <c r="K798">
        <v>-88.406429000000003</v>
      </c>
      <c r="L798" t="s">
        <v>29</v>
      </c>
      <c r="M798" t="s">
        <v>82</v>
      </c>
      <c r="N798" s="29">
        <v>0</v>
      </c>
    </row>
    <row r="799" spans="1:14" x14ac:dyDescent="0.25">
      <c r="A799">
        <f>_xlfn.XLOOKUP(B799,[1]Códigos!$F$3:$F$25,[1]Códigos!$E$3:$E$25,,0,1)</f>
        <v>18</v>
      </c>
      <c r="B799" s="28" t="s">
        <v>127</v>
      </c>
      <c r="C799">
        <f>+_xlfn.XLOOKUP(D799,[1]Códigos!$F$26:$F$366,[1]Códigos!$E$26:$E$366,,0,1)</f>
        <v>1801</v>
      </c>
      <c r="D799" t="s">
        <v>139</v>
      </c>
      <c r="E799">
        <v>3</v>
      </c>
      <c r="F799" t="s">
        <v>154</v>
      </c>
      <c r="G799" t="s">
        <v>113</v>
      </c>
      <c r="H799" t="s">
        <v>112</v>
      </c>
      <c r="I799" t="s">
        <v>138</v>
      </c>
      <c r="J799">
        <v>15.634358000000001</v>
      </c>
      <c r="K799">
        <v>-88.406429000000003</v>
      </c>
      <c r="L799" t="s">
        <v>30</v>
      </c>
      <c r="M799" t="s">
        <v>156</v>
      </c>
      <c r="N799" s="29">
        <v>0</v>
      </c>
    </row>
    <row r="800" spans="1:14" x14ac:dyDescent="0.25">
      <c r="A800">
        <f>_xlfn.XLOOKUP(B800,[1]Códigos!$F$3:$F$25,[1]Códigos!$E$3:$E$25,,0,1)</f>
        <v>18</v>
      </c>
      <c r="B800" s="28" t="s">
        <v>127</v>
      </c>
      <c r="C800">
        <f>+_xlfn.XLOOKUP(D800,[1]Códigos!$F$26:$F$366,[1]Códigos!$E$26:$E$366,,0,1)</f>
        <v>1801</v>
      </c>
      <c r="D800" t="s">
        <v>139</v>
      </c>
      <c r="E800">
        <v>3</v>
      </c>
      <c r="F800" t="s">
        <v>154</v>
      </c>
      <c r="G800" t="s">
        <v>113</v>
      </c>
      <c r="H800" t="s">
        <v>112</v>
      </c>
      <c r="I800" t="s">
        <v>138</v>
      </c>
      <c r="J800">
        <v>15.634358000000001</v>
      </c>
      <c r="K800">
        <v>-88.406429000000003</v>
      </c>
      <c r="L800" t="s">
        <v>31</v>
      </c>
      <c r="M800" t="s">
        <v>78</v>
      </c>
      <c r="N800" s="29">
        <v>0</v>
      </c>
    </row>
    <row r="801" spans="1:14" x14ac:dyDescent="0.25">
      <c r="A801">
        <f>_xlfn.XLOOKUP(B801,[1]Códigos!$F$3:$F$25,[1]Códigos!$E$3:$E$25,,0,1)</f>
        <v>18</v>
      </c>
      <c r="B801" s="28" t="s">
        <v>127</v>
      </c>
      <c r="C801">
        <f>+_xlfn.XLOOKUP(D801,[1]Códigos!$F$26:$F$366,[1]Códigos!$E$26:$E$366,,0,1)</f>
        <v>1801</v>
      </c>
      <c r="D801" t="s">
        <v>139</v>
      </c>
      <c r="E801">
        <v>3</v>
      </c>
      <c r="F801" t="s">
        <v>154</v>
      </c>
      <c r="G801" t="s">
        <v>113</v>
      </c>
      <c r="H801" t="s">
        <v>112</v>
      </c>
      <c r="I801" t="s">
        <v>138</v>
      </c>
      <c r="J801">
        <v>15.634358000000001</v>
      </c>
      <c r="K801">
        <v>-88.406429000000003</v>
      </c>
      <c r="L801" t="s">
        <v>32</v>
      </c>
      <c r="M801" t="s">
        <v>78</v>
      </c>
      <c r="N801" s="29">
        <v>0.22</v>
      </c>
    </row>
    <row r="802" spans="1:14" x14ac:dyDescent="0.25">
      <c r="A802">
        <f>_xlfn.XLOOKUP(B802,[1]Códigos!$F$3:$F$25,[1]Códigos!$E$3:$E$25,,0,1)</f>
        <v>18</v>
      </c>
      <c r="B802" s="28" t="s">
        <v>127</v>
      </c>
      <c r="C802">
        <f>+_xlfn.XLOOKUP(D802,[1]Códigos!$F$26:$F$366,[1]Códigos!$E$26:$E$366,,0,1)</f>
        <v>1801</v>
      </c>
      <c r="D802" t="s">
        <v>139</v>
      </c>
      <c r="E802">
        <v>3</v>
      </c>
      <c r="F802" t="s">
        <v>154</v>
      </c>
      <c r="G802" t="s">
        <v>113</v>
      </c>
      <c r="H802" t="s">
        <v>112</v>
      </c>
      <c r="I802" t="s">
        <v>138</v>
      </c>
      <c r="J802">
        <v>15.634358000000001</v>
      </c>
      <c r="K802">
        <v>-88.406429000000003</v>
      </c>
      <c r="L802" t="s">
        <v>33</v>
      </c>
      <c r="M802" t="s">
        <v>78</v>
      </c>
      <c r="N802" s="29">
        <v>15</v>
      </c>
    </row>
    <row r="803" spans="1:14" x14ac:dyDescent="0.25">
      <c r="A803">
        <f>_xlfn.XLOOKUP(B803,[1]Códigos!$F$3:$F$25,[1]Códigos!$E$3:$E$25,,0,1)</f>
        <v>18</v>
      </c>
      <c r="B803" s="28" t="s">
        <v>127</v>
      </c>
      <c r="C803">
        <f>+_xlfn.XLOOKUP(D803,[1]Códigos!$F$26:$F$366,[1]Códigos!$E$26:$E$366,,0,1)</f>
        <v>1801</v>
      </c>
      <c r="D803" t="s">
        <v>139</v>
      </c>
      <c r="E803">
        <v>3</v>
      </c>
      <c r="F803" t="s">
        <v>154</v>
      </c>
      <c r="G803" t="s">
        <v>113</v>
      </c>
      <c r="H803" t="s">
        <v>112</v>
      </c>
      <c r="I803" t="s">
        <v>138</v>
      </c>
      <c r="J803">
        <v>15.634358000000001</v>
      </c>
      <c r="K803">
        <v>-88.406429000000003</v>
      </c>
      <c r="L803" t="s">
        <v>34</v>
      </c>
      <c r="M803" t="s">
        <v>78</v>
      </c>
      <c r="N803" s="29">
        <v>1.99</v>
      </c>
    </row>
    <row r="804" spans="1:14" x14ac:dyDescent="0.25">
      <c r="A804">
        <f>_xlfn.XLOOKUP(B804,[1]Códigos!$F$3:$F$25,[1]Códigos!$E$3:$E$25,,0,1)</f>
        <v>18</v>
      </c>
      <c r="B804" s="28" t="s">
        <v>127</v>
      </c>
      <c r="C804">
        <f>+_xlfn.XLOOKUP(D804,[1]Códigos!$F$26:$F$366,[1]Códigos!$E$26:$E$366,,0,1)</f>
        <v>1801</v>
      </c>
      <c r="D804" t="s">
        <v>139</v>
      </c>
      <c r="E804">
        <v>3</v>
      </c>
      <c r="F804" t="s">
        <v>154</v>
      </c>
      <c r="G804" t="s">
        <v>113</v>
      </c>
      <c r="H804" t="s">
        <v>112</v>
      </c>
      <c r="I804" t="s">
        <v>138</v>
      </c>
      <c r="J804">
        <v>15.634358000000001</v>
      </c>
      <c r="K804">
        <v>-88.406429000000003</v>
      </c>
      <c r="L804" t="s">
        <v>35</v>
      </c>
      <c r="M804" t="s">
        <v>78</v>
      </c>
      <c r="N804" s="29">
        <v>126.527</v>
      </c>
    </row>
    <row r="805" spans="1:14" x14ac:dyDescent="0.25">
      <c r="A805">
        <f>_xlfn.XLOOKUP(B805,[1]Códigos!$F$3:$F$25,[1]Códigos!$E$3:$E$25,,0,1)</f>
        <v>18</v>
      </c>
      <c r="B805" s="28" t="s">
        <v>127</v>
      </c>
      <c r="C805">
        <f>+_xlfn.XLOOKUP(D805,[1]Códigos!$F$26:$F$366,[1]Códigos!$E$26:$E$366,,0,1)</f>
        <v>1801</v>
      </c>
      <c r="D805" t="s">
        <v>139</v>
      </c>
      <c r="E805">
        <v>3</v>
      </c>
      <c r="F805" t="s">
        <v>154</v>
      </c>
      <c r="G805" t="s">
        <v>113</v>
      </c>
      <c r="H805" t="s">
        <v>112</v>
      </c>
      <c r="I805" t="s">
        <v>138</v>
      </c>
      <c r="J805">
        <v>15.634358000000001</v>
      </c>
      <c r="K805">
        <v>-88.406429000000003</v>
      </c>
      <c r="L805" t="s">
        <v>36</v>
      </c>
      <c r="M805" t="s">
        <v>78</v>
      </c>
      <c r="N805" s="29">
        <v>8.5</v>
      </c>
    </row>
    <row r="806" spans="1:14" x14ac:dyDescent="0.25">
      <c r="A806">
        <f>_xlfn.XLOOKUP(B806,[1]Códigos!$F$3:$F$25,[1]Códigos!$E$3:$E$25,,0,1)</f>
        <v>18</v>
      </c>
      <c r="B806" s="28" t="s">
        <v>127</v>
      </c>
      <c r="C806">
        <f>+_xlfn.XLOOKUP(D806,[1]Códigos!$F$26:$F$366,[1]Códigos!$E$26:$E$366,,0,1)</f>
        <v>1801</v>
      </c>
      <c r="D806" t="s">
        <v>139</v>
      </c>
      <c r="E806">
        <v>3</v>
      </c>
      <c r="F806" t="s">
        <v>154</v>
      </c>
      <c r="G806" t="s">
        <v>113</v>
      </c>
      <c r="H806" t="s">
        <v>112</v>
      </c>
      <c r="I806" t="s">
        <v>138</v>
      </c>
      <c r="J806">
        <v>15.634358000000001</v>
      </c>
      <c r="K806">
        <v>-88.406429000000003</v>
      </c>
      <c r="L806" t="s">
        <v>37</v>
      </c>
      <c r="M806" t="s">
        <v>78</v>
      </c>
      <c r="N806" s="29">
        <v>20.7</v>
      </c>
    </row>
    <row r="807" spans="1:14" x14ac:dyDescent="0.25">
      <c r="A807">
        <f>_xlfn.XLOOKUP(B807,[1]Códigos!$F$3:$F$25,[1]Códigos!$E$3:$E$25,,0,1)</f>
        <v>18</v>
      </c>
      <c r="B807" s="28" t="s">
        <v>127</v>
      </c>
      <c r="C807">
        <f>+_xlfn.XLOOKUP(D807,[1]Códigos!$F$26:$F$366,[1]Códigos!$E$26:$E$366,,0,1)</f>
        <v>1801</v>
      </c>
      <c r="D807" t="s">
        <v>139</v>
      </c>
      <c r="E807">
        <v>3</v>
      </c>
      <c r="F807" t="s">
        <v>154</v>
      </c>
      <c r="G807" t="s">
        <v>113</v>
      </c>
      <c r="H807" t="s">
        <v>112</v>
      </c>
      <c r="I807" t="s">
        <v>138</v>
      </c>
      <c r="J807">
        <v>15.634358000000001</v>
      </c>
      <c r="K807">
        <v>-88.406429000000003</v>
      </c>
      <c r="L807" t="s">
        <v>38</v>
      </c>
      <c r="M807" t="s">
        <v>78</v>
      </c>
      <c r="N807" s="29">
        <v>0.11799999999999999</v>
      </c>
    </row>
    <row r="808" spans="1:14" x14ac:dyDescent="0.25">
      <c r="A808">
        <f>_xlfn.XLOOKUP(B808,[1]Códigos!$F$3:$F$25,[1]Códigos!$E$3:$E$25,,0,1)</f>
        <v>18</v>
      </c>
      <c r="B808" s="28" t="s">
        <v>127</v>
      </c>
      <c r="C808">
        <f>+_xlfn.XLOOKUP(D808,[1]Códigos!$F$26:$F$366,[1]Códigos!$E$26:$E$366,,0,1)</f>
        <v>1801</v>
      </c>
      <c r="D808" t="s">
        <v>139</v>
      </c>
      <c r="E808">
        <v>3</v>
      </c>
      <c r="F808" t="s">
        <v>154</v>
      </c>
      <c r="G808" t="s">
        <v>113</v>
      </c>
      <c r="H808" t="s">
        <v>112</v>
      </c>
      <c r="I808" t="s">
        <v>138</v>
      </c>
      <c r="J808">
        <v>15.634358000000001</v>
      </c>
      <c r="K808">
        <v>-88.406429000000003</v>
      </c>
      <c r="L808" t="s">
        <v>39</v>
      </c>
      <c r="M808" t="s">
        <v>78</v>
      </c>
      <c r="N808" s="29">
        <v>0.152</v>
      </c>
    </row>
    <row r="809" spans="1:14" x14ac:dyDescent="0.25">
      <c r="A809">
        <f>_xlfn.XLOOKUP(B809,[1]Códigos!$F$3:$F$25,[1]Códigos!$E$3:$E$25,,0,1)</f>
        <v>18</v>
      </c>
      <c r="B809" s="28" t="s">
        <v>127</v>
      </c>
      <c r="C809">
        <f>+_xlfn.XLOOKUP(D809,[1]Códigos!$F$26:$F$366,[1]Códigos!$E$26:$E$366,,0,1)</f>
        <v>1801</v>
      </c>
      <c r="D809" t="s">
        <v>139</v>
      </c>
      <c r="E809">
        <v>3</v>
      </c>
      <c r="F809" t="s">
        <v>154</v>
      </c>
      <c r="G809" t="s">
        <v>113</v>
      </c>
      <c r="H809" t="s">
        <v>112</v>
      </c>
      <c r="I809" t="s">
        <v>138</v>
      </c>
      <c r="J809">
        <v>15.634358000000001</v>
      </c>
      <c r="K809">
        <v>-88.406429000000003</v>
      </c>
      <c r="L809" t="s">
        <v>40</v>
      </c>
      <c r="M809" t="s">
        <v>78</v>
      </c>
      <c r="N809" s="29">
        <v>0.14399999999999999</v>
      </c>
    </row>
    <row r="810" spans="1:14" x14ac:dyDescent="0.25">
      <c r="A810">
        <f>_xlfn.XLOOKUP(B810,[1]Códigos!$F$3:$F$25,[1]Códigos!$E$3:$E$25,,0,1)</f>
        <v>18</v>
      </c>
      <c r="B810" s="28" t="s">
        <v>127</v>
      </c>
      <c r="C810">
        <f>+_xlfn.XLOOKUP(D810,[1]Códigos!$F$26:$F$366,[1]Códigos!$E$26:$E$366,,0,1)</f>
        <v>1801</v>
      </c>
      <c r="D810" t="s">
        <v>139</v>
      </c>
      <c r="E810">
        <v>3</v>
      </c>
      <c r="F810" t="s">
        <v>154</v>
      </c>
      <c r="G810" t="s">
        <v>113</v>
      </c>
      <c r="H810" t="s">
        <v>112</v>
      </c>
      <c r="I810" t="s">
        <v>138</v>
      </c>
      <c r="J810">
        <v>15.634358000000001</v>
      </c>
      <c r="K810">
        <v>-88.406429000000003</v>
      </c>
      <c r="L810" t="s">
        <v>41</v>
      </c>
      <c r="M810" t="s">
        <v>78</v>
      </c>
      <c r="N810" s="29">
        <v>0.11799999999999999</v>
      </c>
    </row>
    <row r="811" spans="1:14" x14ac:dyDescent="0.25">
      <c r="A811">
        <f>_xlfn.XLOOKUP(B811,[1]Códigos!$F$3:$F$25,[1]Códigos!$E$3:$E$25,,0,1)</f>
        <v>18</v>
      </c>
      <c r="B811" s="28" t="s">
        <v>127</v>
      </c>
      <c r="C811">
        <f>+_xlfn.XLOOKUP(D811,[1]Códigos!$F$26:$F$366,[1]Códigos!$E$26:$E$366,,0,1)</f>
        <v>1801</v>
      </c>
      <c r="D811" t="s">
        <v>139</v>
      </c>
      <c r="E811">
        <v>3</v>
      </c>
      <c r="F811" t="s">
        <v>154</v>
      </c>
      <c r="G811" t="s">
        <v>113</v>
      </c>
      <c r="H811" t="s">
        <v>112</v>
      </c>
      <c r="I811" t="s">
        <v>138</v>
      </c>
      <c r="J811">
        <v>15.634358000000001</v>
      </c>
      <c r="K811">
        <v>-88.406429000000003</v>
      </c>
      <c r="L811" t="s">
        <v>42</v>
      </c>
      <c r="M811" t="s">
        <v>78</v>
      </c>
      <c r="N811" s="29">
        <v>0.3</v>
      </c>
    </row>
    <row r="812" spans="1:14" x14ac:dyDescent="0.25">
      <c r="A812">
        <f>_xlfn.XLOOKUP(B812,[1]Códigos!$F$3:$F$25,[1]Códigos!$E$3:$E$25,,0,1)</f>
        <v>18</v>
      </c>
      <c r="B812" s="28" t="s">
        <v>127</v>
      </c>
      <c r="C812">
        <f>+_xlfn.XLOOKUP(D812,[1]Códigos!$F$26:$F$366,[1]Códigos!$E$26:$E$366,,0,1)</f>
        <v>1801</v>
      </c>
      <c r="D812" t="s">
        <v>139</v>
      </c>
      <c r="E812">
        <v>3</v>
      </c>
      <c r="F812" t="s">
        <v>154</v>
      </c>
      <c r="G812" t="s">
        <v>113</v>
      </c>
      <c r="H812" t="s">
        <v>112</v>
      </c>
      <c r="I812" t="s">
        <v>138</v>
      </c>
      <c r="J812">
        <v>15.634358000000001</v>
      </c>
      <c r="K812">
        <v>-88.406429000000003</v>
      </c>
      <c r="L812" t="s">
        <v>43</v>
      </c>
      <c r="M812" t="s">
        <v>78</v>
      </c>
      <c r="N812" s="29">
        <v>1.33</v>
      </c>
    </row>
    <row r="813" spans="1:14" x14ac:dyDescent="0.25">
      <c r="A813">
        <f>_xlfn.XLOOKUP(B813,[1]Códigos!$F$3:$F$25,[1]Códigos!$E$3:$E$25,,0,1)</f>
        <v>18</v>
      </c>
      <c r="B813" s="28" t="s">
        <v>127</v>
      </c>
      <c r="C813">
        <f>+_xlfn.XLOOKUP(D813,[1]Códigos!$F$26:$F$366,[1]Códigos!$E$26:$E$366,,0,1)</f>
        <v>1801</v>
      </c>
      <c r="D813" t="s">
        <v>139</v>
      </c>
      <c r="E813">
        <v>3</v>
      </c>
      <c r="F813" t="s">
        <v>154</v>
      </c>
      <c r="G813" t="s">
        <v>113</v>
      </c>
      <c r="H813" t="s">
        <v>112</v>
      </c>
      <c r="I813" t="s">
        <v>138</v>
      </c>
      <c r="J813">
        <v>15.634358000000001</v>
      </c>
      <c r="K813">
        <v>-88.406429000000003</v>
      </c>
      <c r="L813" t="s">
        <v>44</v>
      </c>
      <c r="M813" t="s">
        <v>78</v>
      </c>
      <c r="N813" s="29">
        <v>2.7E-2</v>
      </c>
    </row>
    <row r="814" spans="1:14" x14ac:dyDescent="0.25">
      <c r="A814">
        <f>_xlfn.XLOOKUP(B814,[1]Códigos!$F$3:$F$25,[1]Códigos!$E$3:$E$25,,0,1)</f>
        <v>18</v>
      </c>
      <c r="B814" s="28" t="s">
        <v>127</v>
      </c>
      <c r="C814">
        <f>+_xlfn.XLOOKUP(D814,[1]Códigos!$F$26:$F$366,[1]Códigos!$E$26:$E$366,,0,1)</f>
        <v>1801</v>
      </c>
      <c r="D814" t="s">
        <v>139</v>
      </c>
      <c r="E814">
        <v>3</v>
      </c>
      <c r="F814" t="s">
        <v>154</v>
      </c>
      <c r="G814" t="s">
        <v>113</v>
      </c>
      <c r="H814" t="s">
        <v>112</v>
      </c>
      <c r="I814" t="s">
        <v>138</v>
      </c>
      <c r="J814">
        <v>15.634358000000001</v>
      </c>
      <c r="K814">
        <v>-88.406429000000003</v>
      </c>
      <c r="L814" t="s">
        <v>45</v>
      </c>
      <c r="M814" t="s">
        <v>78</v>
      </c>
      <c r="N814" s="29">
        <v>8.8999999999999996E-2</v>
      </c>
    </row>
    <row r="815" spans="1:14" x14ac:dyDescent="0.25">
      <c r="A815">
        <f>_xlfn.XLOOKUP(B815,[1]Códigos!$F$3:$F$25,[1]Códigos!$E$3:$E$25,,0,1)</f>
        <v>18</v>
      </c>
      <c r="B815" s="28" t="s">
        <v>127</v>
      </c>
      <c r="C815">
        <f>+_xlfn.XLOOKUP(D815,[1]Códigos!$F$26:$F$366,[1]Códigos!$E$26:$E$366,,0,1)</f>
        <v>1801</v>
      </c>
      <c r="D815" t="s">
        <v>139</v>
      </c>
      <c r="E815">
        <v>3</v>
      </c>
      <c r="F815" t="s">
        <v>154</v>
      </c>
      <c r="G815" t="s">
        <v>113</v>
      </c>
      <c r="H815" t="s">
        <v>112</v>
      </c>
      <c r="I815" t="s">
        <v>138</v>
      </c>
      <c r="J815">
        <v>15.634358000000001</v>
      </c>
      <c r="K815">
        <v>-88.406429000000003</v>
      </c>
      <c r="L815" t="s">
        <v>46</v>
      </c>
      <c r="M815" t="s">
        <v>78</v>
      </c>
      <c r="N815" s="29">
        <v>2.0000000000000001E-4</v>
      </c>
    </row>
    <row r="816" spans="1:14" x14ac:dyDescent="0.25">
      <c r="A816">
        <f>_xlfn.XLOOKUP(B816,[1]Códigos!$F$3:$F$25,[1]Códigos!$E$3:$E$25,,0,1)</f>
        <v>18</v>
      </c>
      <c r="B816" s="28" t="s">
        <v>127</v>
      </c>
      <c r="C816">
        <f>+_xlfn.XLOOKUP(D816,[1]Códigos!$F$26:$F$366,[1]Códigos!$E$26:$E$366,,0,1)</f>
        <v>1804</v>
      </c>
      <c r="D816" t="s">
        <v>140</v>
      </c>
      <c r="E816">
        <v>3</v>
      </c>
      <c r="F816" t="s">
        <v>154</v>
      </c>
      <c r="G816" t="s">
        <v>113</v>
      </c>
      <c r="H816" t="s">
        <v>112</v>
      </c>
      <c r="I816" t="s">
        <v>140</v>
      </c>
      <c r="J816">
        <v>15.473860999999999</v>
      </c>
      <c r="K816">
        <v>-88.827539000000002</v>
      </c>
      <c r="L816" t="s">
        <v>10</v>
      </c>
      <c r="M816" t="s">
        <v>74</v>
      </c>
      <c r="N816" s="29">
        <v>32.799999999999997</v>
      </c>
    </row>
    <row r="817" spans="1:14" x14ac:dyDescent="0.25">
      <c r="A817">
        <f>_xlfn.XLOOKUP(B817,[1]Códigos!$F$3:$F$25,[1]Códigos!$E$3:$E$25,,0,1)</f>
        <v>18</v>
      </c>
      <c r="B817" s="28" t="s">
        <v>127</v>
      </c>
      <c r="C817">
        <f>+_xlfn.XLOOKUP(D817,[1]Códigos!$F$26:$F$366,[1]Códigos!$E$26:$E$366,,0,1)</f>
        <v>1804</v>
      </c>
      <c r="D817" t="s">
        <v>140</v>
      </c>
      <c r="E817">
        <v>3</v>
      </c>
      <c r="F817" t="s">
        <v>154</v>
      </c>
      <c r="G817" t="s">
        <v>113</v>
      </c>
      <c r="H817" t="s">
        <v>112</v>
      </c>
      <c r="I817" t="s">
        <v>140</v>
      </c>
      <c r="J817">
        <v>15.473860999999999</v>
      </c>
      <c r="K817">
        <v>-88.827539000000002</v>
      </c>
      <c r="L817" t="s">
        <v>11</v>
      </c>
      <c r="M817" t="s">
        <v>74</v>
      </c>
      <c r="N817" s="29">
        <v>41.2</v>
      </c>
    </row>
    <row r="818" spans="1:14" x14ac:dyDescent="0.25">
      <c r="A818">
        <f>_xlfn.XLOOKUP(B818,[1]Códigos!$F$3:$F$25,[1]Códigos!$E$3:$E$25,,0,1)</f>
        <v>18</v>
      </c>
      <c r="B818" s="28" t="s">
        <v>127</v>
      </c>
      <c r="C818">
        <f>+_xlfn.XLOOKUP(D818,[1]Códigos!$F$26:$F$366,[1]Códigos!$E$26:$E$366,,0,1)</f>
        <v>1804</v>
      </c>
      <c r="D818" t="s">
        <v>140</v>
      </c>
      <c r="E818">
        <v>3</v>
      </c>
      <c r="F818" t="s">
        <v>154</v>
      </c>
      <c r="G818" t="s">
        <v>113</v>
      </c>
      <c r="H818" t="s">
        <v>112</v>
      </c>
      <c r="I818" t="s">
        <v>140</v>
      </c>
      <c r="J818">
        <v>15.473860999999999</v>
      </c>
      <c r="K818">
        <v>-88.827539000000002</v>
      </c>
      <c r="L818" t="s">
        <v>12</v>
      </c>
      <c r="M818" t="s">
        <v>75</v>
      </c>
      <c r="N818" s="29">
        <v>40</v>
      </c>
    </row>
    <row r="819" spans="1:14" x14ac:dyDescent="0.25">
      <c r="A819">
        <f>_xlfn.XLOOKUP(B819,[1]Códigos!$F$3:$F$25,[1]Códigos!$E$3:$E$25,,0,1)</f>
        <v>18</v>
      </c>
      <c r="B819" s="28" t="s">
        <v>127</v>
      </c>
      <c r="C819">
        <f>+_xlfn.XLOOKUP(D819,[1]Códigos!$F$26:$F$366,[1]Códigos!$E$26:$E$366,,0,1)</f>
        <v>1804</v>
      </c>
      <c r="D819" t="s">
        <v>140</v>
      </c>
      <c r="E819">
        <v>3</v>
      </c>
      <c r="F819" t="s">
        <v>154</v>
      </c>
      <c r="G819" t="s">
        <v>113</v>
      </c>
      <c r="H819" t="s">
        <v>112</v>
      </c>
      <c r="I819" t="s">
        <v>140</v>
      </c>
      <c r="J819">
        <v>15.473860999999999</v>
      </c>
      <c r="K819">
        <v>-88.827539000000002</v>
      </c>
      <c r="L819" t="s">
        <v>13</v>
      </c>
      <c r="M819" t="s">
        <v>76</v>
      </c>
      <c r="N819" s="29">
        <v>8.2200000000000006</v>
      </c>
    </row>
    <row r="820" spans="1:14" x14ac:dyDescent="0.25">
      <c r="A820">
        <f>_xlfn.XLOOKUP(B820,[1]Códigos!$F$3:$F$25,[1]Códigos!$E$3:$E$25,,0,1)</f>
        <v>18</v>
      </c>
      <c r="B820" s="28" t="s">
        <v>127</v>
      </c>
      <c r="C820">
        <f>+_xlfn.XLOOKUP(D820,[1]Códigos!$F$26:$F$366,[1]Códigos!$E$26:$E$366,,0,1)</f>
        <v>1804</v>
      </c>
      <c r="D820" t="s">
        <v>140</v>
      </c>
      <c r="E820">
        <v>3</v>
      </c>
      <c r="F820" t="s">
        <v>154</v>
      </c>
      <c r="G820" t="s">
        <v>113</v>
      </c>
      <c r="H820" t="s">
        <v>112</v>
      </c>
      <c r="I820" t="s">
        <v>140</v>
      </c>
      <c r="J820">
        <v>15.473860999999999</v>
      </c>
      <c r="K820">
        <v>-88.827539000000002</v>
      </c>
      <c r="L820" t="s">
        <v>14</v>
      </c>
      <c r="M820" t="s">
        <v>77</v>
      </c>
      <c r="N820" s="29">
        <v>344.5</v>
      </c>
    </row>
    <row r="821" spans="1:14" x14ac:dyDescent="0.25">
      <c r="A821">
        <f>_xlfn.XLOOKUP(B821,[1]Códigos!$F$3:$F$25,[1]Códigos!$E$3:$E$25,,0,1)</f>
        <v>18</v>
      </c>
      <c r="B821" s="28" t="s">
        <v>127</v>
      </c>
      <c r="C821">
        <f>+_xlfn.XLOOKUP(D821,[1]Códigos!$F$26:$F$366,[1]Códigos!$E$26:$E$366,,0,1)</f>
        <v>1804</v>
      </c>
      <c r="D821" t="s">
        <v>140</v>
      </c>
      <c r="E821">
        <v>3</v>
      </c>
      <c r="F821" t="s">
        <v>154</v>
      </c>
      <c r="G821" t="s">
        <v>113</v>
      </c>
      <c r="H821" t="s">
        <v>112</v>
      </c>
      <c r="I821" t="s">
        <v>140</v>
      </c>
      <c r="J821">
        <v>15.473860999999999</v>
      </c>
      <c r="K821">
        <v>-88.827539000000002</v>
      </c>
      <c r="L821" t="s">
        <v>15</v>
      </c>
      <c r="M821" t="s">
        <v>78</v>
      </c>
      <c r="N821" s="29">
        <v>169.3</v>
      </c>
    </row>
    <row r="822" spans="1:14" x14ac:dyDescent="0.25">
      <c r="A822">
        <f>_xlfn.XLOOKUP(B822,[1]Códigos!$F$3:$F$25,[1]Códigos!$E$3:$E$25,,0,1)</f>
        <v>18</v>
      </c>
      <c r="B822" s="28" t="s">
        <v>127</v>
      </c>
      <c r="C822">
        <f>+_xlfn.XLOOKUP(D822,[1]Códigos!$F$26:$F$366,[1]Códigos!$E$26:$E$366,,0,1)</f>
        <v>1804</v>
      </c>
      <c r="D822" t="s">
        <v>140</v>
      </c>
      <c r="E822">
        <v>3</v>
      </c>
      <c r="F822" t="s">
        <v>154</v>
      </c>
      <c r="G822" t="s">
        <v>113</v>
      </c>
      <c r="H822" t="s">
        <v>112</v>
      </c>
      <c r="I822" t="s">
        <v>140</v>
      </c>
      <c r="J822">
        <v>15.473860999999999</v>
      </c>
      <c r="K822">
        <v>-88.827539000000002</v>
      </c>
      <c r="L822" t="s">
        <v>16</v>
      </c>
      <c r="M822" t="s">
        <v>79</v>
      </c>
      <c r="N822" s="29">
        <v>0.217</v>
      </c>
    </row>
    <row r="823" spans="1:14" x14ac:dyDescent="0.25">
      <c r="A823">
        <f>_xlfn.XLOOKUP(B823,[1]Códigos!$F$3:$F$25,[1]Códigos!$E$3:$E$25,,0,1)</f>
        <v>18</v>
      </c>
      <c r="B823" s="28" t="s">
        <v>127</v>
      </c>
      <c r="C823">
        <f>+_xlfn.XLOOKUP(D823,[1]Códigos!$F$26:$F$366,[1]Códigos!$E$26:$E$366,,0,1)</f>
        <v>1804</v>
      </c>
      <c r="D823" t="s">
        <v>140</v>
      </c>
      <c r="E823">
        <v>3</v>
      </c>
      <c r="F823" t="s">
        <v>154</v>
      </c>
      <c r="G823" t="s">
        <v>113</v>
      </c>
      <c r="H823" t="s">
        <v>112</v>
      </c>
      <c r="I823" t="s">
        <v>140</v>
      </c>
      <c r="J823">
        <v>15.473860999999999</v>
      </c>
      <c r="K823">
        <v>-88.827539000000002</v>
      </c>
      <c r="L823" t="s">
        <v>17</v>
      </c>
      <c r="M823" t="s">
        <v>155</v>
      </c>
      <c r="N823" s="29">
        <v>2.903</v>
      </c>
    </row>
    <row r="824" spans="1:14" x14ac:dyDescent="0.25">
      <c r="A824">
        <f>_xlfn.XLOOKUP(B824,[1]Códigos!$F$3:$F$25,[1]Códigos!$E$3:$E$25,,0,1)</f>
        <v>18</v>
      </c>
      <c r="B824" s="28" t="s">
        <v>127</v>
      </c>
      <c r="C824">
        <f>+_xlfn.XLOOKUP(D824,[1]Códigos!$F$26:$F$366,[1]Códigos!$E$26:$E$366,,0,1)</f>
        <v>1804</v>
      </c>
      <c r="D824" t="s">
        <v>140</v>
      </c>
      <c r="E824">
        <v>3</v>
      </c>
      <c r="F824" t="s">
        <v>154</v>
      </c>
      <c r="G824" t="s">
        <v>113</v>
      </c>
      <c r="H824" t="s">
        <v>112</v>
      </c>
      <c r="I824" t="s">
        <v>140</v>
      </c>
      <c r="J824">
        <v>15.473860999999999</v>
      </c>
      <c r="K824">
        <v>-88.827539000000002</v>
      </c>
      <c r="L824" t="s">
        <v>18</v>
      </c>
      <c r="M824" t="s">
        <v>78</v>
      </c>
      <c r="N824" s="29">
        <v>5.27</v>
      </c>
    </row>
    <row r="825" spans="1:14" x14ac:dyDescent="0.25">
      <c r="A825">
        <f>_xlfn.XLOOKUP(B825,[1]Códigos!$F$3:$F$25,[1]Códigos!$E$3:$E$25,,0,1)</f>
        <v>18</v>
      </c>
      <c r="B825" s="28" t="s">
        <v>127</v>
      </c>
      <c r="C825">
        <f>+_xlfn.XLOOKUP(D825,[1]Códigos!$F$26:$F$366,[1]Códigos!$E$26:$E$366,,0,1)</f>
        <v>1804</v>
      </c>
      <c r="D825" t="s">
        <v>140</v>
      </c>
      <c r="E825">
        <v>3</v>
      </c>
      <c r="F825" t="s">
        <v>154</v>
      </c>
      <c r="G825" t="s">
        <v>113</v>
      </c>
      <c r="H825" t="s">
        <v>112</v>
      </c>
      <c r="I825" t="s">
        <v>140</v>
      </c>
      <c r="J825">
        <v>15.473860999999999</v>
      </c>
      <c r="K825">
        <v>-88.827539000000002</v>
      </c>
      <c r="L825" t="s">
        <v>19</v>
      </c>
      <c r="M825" t="s">
        <v>80</v>
      </c>
      <c r="N825" s="29">
        <v>76.3</v>
      </c>
    </row>
    <row r="826" spans="1:14" x14ac:dyDescent="0.25">
      <c r="A826">
        <f>_xlfn.XLOOKUP(B826,[1]Códigos!$F$3:$F$25,[1]Códigos!$E$3:$E$25,,0,1)</f>
        <v>18</v>
      </c>
      <c r="B826" s="28" t="s">
        <v>127</v>
      </c>
      <c r="C826">
        <f>+_xlfn.XLOOKUP(D826,[1]Códigos!$F$26:$F$366,[1]Códigos!$E$26:$E$366,,0,1)</f>
        <v>1804</v>
      </c>
      <c r="D826" t="s">
        <v>140</v>
      </c>
      <c r="E826">
        <v>3</v>
      </c>
      <c r="F826" t="s">
        <v>154</v>
      </c>
      <c r="G826" t="s">
        <v>113</v>
      </c>
      <c r="H826" t="s">
        <v>112</v>
      </c>
      <c r="I826" t="s">
        <v>140</v>
      </c>
      <c r="J826">
        <v>15.473860999999999</v>
      </c>
      <c r="K826">
        <v>-88.827539000000002</v>
      </c>
      <c r="L826" t="s">
        <v>20</v>
      </c>
      <c r="M826" t="s">
        <v>81</v>
      </c>
      <c r="N826" s="29">
        <v>110.8</v>
      </c>
    </row>
    <row r="827" spans="1:14" x14ac:dyDescent="0.25">
      <c r="A827">
        <f>_xlfn.XLOOKUP(B827,[1]Códigos!$F$3:$F$25,[1]Códigos!$E$3:$E$25,,0,1)</f>
        <v>18</v>
      </c>
      <c r="B827" s="28" t="s">
        <v>127</v>
      </c>
      <c r="C827">
        <f>+_xlfn.XLOOKUP(D827,[1]Códigos!$F$26:$F$366,[1]Códigos!$E$26:$E$366,,0,1)</f>
        <v>1804</v>
      </c>
      <c r="D827" t="s">
        <v>140</v>
      </c>
      <c r="E827">
        <v>3</v>
      </c>
      <c r="F827" t="s">
        <v>154</v>
      </c>
      <c r="G827" t="s">
        <v>113</v>
      </c>
      <c r="H827" t="s">
        <v>112</v>
      </c>
      <c r="I827" t="s">
        <v>140</v>
      </c>
      <c r="J827">
        <v>15.473860999999999</v>
      </c>
      <c r="K827">
        <v>-88.827539000000002</v>
      </c>
      <c r="L827" t="s">
        <v>21</v>
      </c>
      <c r="M827" t="s">
        <v>21</v>
      </c>
      <c r="N827" s="29" t="s">
        <v>52</v>
      </c>
    </row>
    <row r="828" spans="1:14" x14ac:dyDescent="0.25">
      <c r="A828">
        <f>_xlfn.XLOOKUP(B828,[1]Códigos!$F$3:$F$25,[1]Códigos!$E$3:$E$25,,0,1)</f>
        <v>18</v>
      </c>
      <c r="B828" s="28" t="s">
        <v>127</v>
      </c>
      <c r="C828">
        <f>+_xlfn.XLOOKUP(D828,[1]Códigos!$F$26:$F$366,[1]Códigos!$E$26:$E$366,,0,1)</f>
        <v>1804</v>
      </c>
      <c r="D828" t="s">
        <v>140</v>
      </c>
      <c r="E828">
        <v>3</v>
      </c>
      <c r="F828" t="s">
        <v>154</v>
      </c>
      <c r="G828" t="s">
        <v>113</v>
      </c>
      <c r="H828" t="s">
        <v>112</v>
      </c>
      <c r="I828" t="s">
        <v>140</v>
      </c>
      <c r="J828">
        <v>15.473860999999999</v>
      </c>
      <c r="K828">
        <v>-88.827539000000002</v>
      </c>
      <c r="L828" t="s">
        <v>22</v>
      </c>
      <c r="M828" t="s">
        <v>22</v>
      </c>
      <c r="N828" s="29" t="s">
        <v>90</v>
      </c>
    </row>
    <row r="829" spans="1:14" x14ac:dyDescent="0.25">
      <c r="A829">
        <f>_xlfn.XLOOKUP(B829,[1]Códigos!$F$3:$F$25,[1]Códigos!$E$3:$E$25,,0,1)</f>
        <v>18</v>
      </c>
      <c r="B829" s="28" t="s">
        <v>127</v>
      </c>
      <c r="C829">
        <f>+_xlfn.XLOOKUP(D829,[1]Códigos!$F$26:$F$366,[1]Códigos!$E$26:$E$366,,0,1)</f>
        <v>1804</v>
      </c>
      <c r="D829" t="s">
        <v>140</v>
      </c>
      <c r="E829">
        <v>3</v>
      </c>
      <c r="F829" t="s">
        <v>154</v>
      </c>
      <c r="G829" t="s">
        <v>113</v>
      </c>
      <c r="H829" t="s">
        <v>112</v>
      </c>
      <c r="I829" t="s">
        <v>140</v>
      </c>
      <c r="J829">
        <v>15.473860999999999</v>
      </c>
      <c r="K829">
        <v>-88.827539000000002</v>
      </c>
      <c r="L829" t="s">
        <v>23</v>
      </c>
      <c r="M829" t="s">
        <v>78</v>
      </c>
      <c r="N829" s="29">
        <v>140</v>
      </c>
    </row>
    <row r="830" spans="1:14" x14ac:dyDescent="0.25">
      <c r="A830">
        <f>_xlfn.XLOOKUP(B830,[1]Códigos!$F$3:$F$25,[1]Códigos!$E$3:$E$25,,0,1)</f>
        <v>18</v>
      </c>
      <c r="B830" s="28" t="s">
        <v>127</v>
      </c>
      <c r="C830">
        <f>+_xlfn.XLOOKUP(D830,[1]Códigos!$F$26:$F$366,[1]Códigos!$E$26:$E$366,,0,1)</f>
        <v>1804</v>
      </c>
      <c r="D830" t="s">
        <v>140</v>
      </c>
      <c r="E830">
        <v>3</v>
      </c>
      <c r="F830" t="s">
        <v>154</v>
      </c>
      <c r="G830" t="s">
        <v>113</v>
      </c>
      <c r="H830" t="s">
        <v>112</v>
      </c>
      <c r="I830" t="s">
        <v>140</v>
      </c>
      <c r="J830">
        <v>15.473860999999999</v>
      </c>
      <c r="K830">
        <v>-88.827539000000002</v>
      </c>
      <c r="L830" t="s">
        <v>24</v>
      </c>
      <c r="M830" t="s">
        <v>78</v>
      </c>
      <c r="N830" s="29">
        <v>140.66499999999999</v>
      </c>
    </row>
    <row r="831" spans="1:14" x14ac:dyDescent="0.25">
      <c r="A831">
        <f>_xlfn.XLOOKUP(B831,[1]Códigos!$F$3:$F$25,[1]Códigos!$E$3:$E$25,,0,1)</f>
        <v>18</v>
      </c>
      <c r="B831" s="28" t="s">
        <v>127</v>
      </c>
      <c r="C831">
        <f>+_xlfn.XLOOKUP(D831,[1]Códigos!$F$26:$F$366,[1]Códigos!$E$26:$E$366,,0,1)</f>
        <v>1804</v>
      </c>
      <c r="D831" t="s">
        <v>140</v>
      </c>
      <c r="E831">
        <v>3</v>
      </c>
      <c r="F831" t="s">
        <v>154</v>
      </c>
      <c r="G831" t="s">
        <v>113</v>
      </c>
      <c r="H831" t="s">
        <v>112</v>
      </c>
      <c r="I831" t="s">
        <v>140</v>
      </c>
      <c r="J831">
        <v>15.473860999999999</v>
      </c>
      <c r="K831">
        <v>-88.827539000000002</v>
      </c>
      <c r="L831" t="s">
        <v>25</v>
      </c>
      <c r="M831" t="s">
        <v>78</v>
      </c>
      <c r="N831" s="29">
        <v>16</v>
      </c>
    </row>
    <row r="832" spans="1:14" x14ac:dyDescent="0.25">
      <c r="A832">
        <f>_xlfn.XLOOKUP(B832,[1]Códigos!$F$3:$F$25,[1]Códigos!$E$3:$E$25,,0,1)</f>
        <v>18</v>
      </c>
      <c r="B832" s="28" t="s">
        <v>127</v>
      </c>
      <c r="C832">
        <f>+_xlfn.XLOOKUP(D832,[1]Códigos!$F$26:$F$366,[1]Códigos!$E$26:$E$366,,0,1)</f>
        <v>1804</v>
      </c>
      <c r="D832" t="s">
        <v>140</v>
      </c>
      <c r="E832">
        <v>3</v>
      </c>
      <c r="F832" t="s">
        <v>154</v>
      </c>
      <c r="G832" t="s">
        <v>113</v>
      </c>
      <c r="H832" t="s">
        <v>112</v>
      </c>
      <c r="I832" t="s">
        <v>140</v>
      </c>
      <c r="J832">
        <v>15.473860999999999</v>
      </c>
      <c r="K832">
        <v>-88.827539000000002</v>
      </c>
      <c r="L832" t="s">
        <v>26</v>
      </c>
      <c r="M832" t="s">
        <v>78</v>
      </c>
      <c r="N832" s="29">
        <v>0.16900000000000001</v>
      </c>
    </row>
    <row r="833" spans="1:14" x14ac:dyDescent="0.25">
      <c r="A833">
        <f>_xlfn.XLOOKUP(B833,[1]Códigos!$F$3:$F$25,[1]Códigos!$E$3:$E$25,,0,1)</f>
        <v>18</v>
      </c>
      <c r="B833" s="28" t="s">
        <v>127</v>
      </c>
      <c r="C833">
        <f>+_xlfn.XLOOKUP(D833,[1]Códigos!$F$26:$F$366,[1]Códigos!$E$26:$E$366,,0,1)</f>
        <v>1804</v>
      </c>
      <c r="D833" t="s">
        <v>140</v>
      </c>
      <c r="E833">
        <v>3</v>
      </c>
      <c r="F833" t="s">
        <v>154</v>
      </c>
      <c r="G833" t="s">
        <v>113</v>
      </c>
      <c r="H833" t="s">
        <v>112</v>
      </c>
      <c r="I833" t="s">
        <v>140</v>
      </c>
      <c r="J833">
        <v>15.473860999999999</v>
      </c>
      <c r="K833">
        <v>-88.827539000000002</v>
      </c>
      <c r="L833" t="s">
        <v>27</v>
      </c>
      <c r="M833" t="s">
        <v>78</v>
      </c>
      <c r="N833" s="29">
        <v>0.51700000000000002</v>
      </c>
    </row>
    <row r="834" spans="1:14" x14ac:dyDescent="0.25">
      <c r="A834">
        <f>_xlfn.XLOOKUP(B834,[1]Códigos!$F$3:$F$25,[1]Códigos!$E$3:$E$25,,0,1)</f>
        <v>18</v>
      </c>
      <c r="B834" s="28" t="s">
        <v>127</v>
      </c>
      <c r="C834">
        <f>+_xlfn.XLOOKUP(D834,[1]Códigos!$F$26:$F$366,[1]Códigos!$E$26:$E$366,,0,1)</f>
        <v>1804</v>
      </c>
      <c r="D834" t="s">
        <v>140</v>
      </c>
      <c r="E834">
        <v>3</v>
      </c>
      <c r="F834" t="s">
        <v>154</v>
      </c>
      <c r="G834" t="s">
        <v>113</v>
      </c>
      <c r="H834" t="s">
        <v>112</v>
      </c>
      <c r="I834" t="s">
        <v>140</v>
      </c>
      <c r="J834">
        <v>15.473860999999999</v>
      </c>
      <c r="K834">
        <v>-88.827539000000002</v>
      </c>
      <c r="L834" t="s">
        <v>28</v>
      </c>
      <c r="M834" t="s">
        <v>78</v>
      </c>
      <c r="N834" s="29">
        <v>40</v>
      </c>
    </row>
    <row r="835" spans="1:14" x14ac:dyDescent="0.25">
      <c r="A835">
        <f>_xlfn.XLOOKUP(B835,[1]Códigos!$F$3:$F$25,[1]Códigos!$E$3:$E$25,,0,1)</f>
        <v>18</v>
      </c>
      <c r="B835" s="28" t="s">
        <v>127</v>
      </c>
      <c r="C835">
        <f>+_xlfn.XLOOKUP(D835,[1]Códigos!$F$26:$F$366,[1]Códigos!$E$26:$E$366,,0,1)</f>
        <v>1804</v>
      </c>
      <c r="D835" t="s">
        <v>140</v>
      </c>
      <c r="E835">
        <v>3</v>
      </c>
      <c r="F835" t="s">
        <v>154</v>
      </c>
      <c r="G835" t="s">
        <v>113</v>
      </c>
      <c r="H835" t="s">
        <v>112</v>
      </c>
      <c r="I835" t="s">
        <v>140</v>
      </c>
      <c r="J835">
        <v>15.473860999999999</v>
      </c>
      <c r="K835">
        <v>-88.827539000000002</v>
      </c>
      <c r="L835" t="s">
        <v>29</v>
      </c>
      <c r="M835" t="s">
        <v>82</v>
      </c>
      <c r="N835" s="29">
        <v>0</v>
      </c>
    </row>
    <row r="836" spans="1:14" x14ac:dyDescent="0.25">
      <c r="A836">
        <f>_xlfn.XLOOKUP(B836,[1]Códigos!$F$3:$F$25,[1]Códigos!$E$3:$E$25,,0,1)</f>
        <v>18</v>
      </c>
      <c r="B836" s="28" t="s">
        <v>127</v>
      </c>
      <c r="C836">
        <f>+_xlfn.XLOOKUP(D836,[1]Códigos!$F$26:$F$366,[1]Códigos!$E$26:$E$366,,0,1)</f>
        <v>1804</v>
      </c>
      <c r="D836" t="s">
        <v>140</v>
      </c>
      <c r="E836">
        <v>3</v>
      </c>
      <c r="F836" t="s">
        <v>154</v>
      </c>
      <c r="G836" t="s">
        <v>113</v>
      </c>
      <c r="H836" t="s">
        <v>112</v>
      </c>
      <c r="I836" t="s">
        <v>140</v>
      </c>
      <c r="J836">
        <v>15.473860999999999</v>
      </c>
      <c r="K836">
        <v>-88.827539000000002</v>
      </c>
      <c r="L836" t="s">
        <v>30</v>
      </c>
      <c r="M836" t="s">
        <v>156</v>
      </c>
      <c r="N836" s="29">
        <v>0</v>
      </c>
    </row>
    <row r="837" spans="1:14" x14ac:dyDescent="0.25">
      <c r="A837">
        <f>_xlfn.XLOOKUP(B837,[1]Códigos!$F$3:$F$25,[1]Códigos!$E$3:$E$25,,0,1)</f>
        <v>18</v>
      </c>
      <c r="B837" s="28" t="s">
        <v>127</v>
      </c>
      <c r="C837">
        <f>+_xlfn.XLOOKUP(D837,[1]Códigos!$F$26:$F$366,[1]Códigos!$E$26:$E$366,,0,1)</f>
        <v>1804</v>
      </c>
      <c r="D837" t="s">
        <v>140</v>
      </c>
      <c r="E837">
        <v>3</v>
      </c>
      <c r="F837" t="s">
        <v>154</v>
      </c>
      <c r="G837" t="s">
        <v>113</v>
      </c>
      <c r="H837" t="s">
        <v>112</v>
      </c>
      <c r="I837" t="s">
        <v>140</v>
      </c>
      <c r="J837">
        <v>15.473860999999999</v>
      </c>
      <c r="K837">
        <v>-88.827539000000002</v>
      </c>
      <c r="L837" t="s">
        <v>31</v>
      </c>
      <c r="M837" t="s">
        <v>78</v>
      </c>
      <c r="N837" s="29">
        <v>0.02</v>
      </c>
    </row>
    <row r="838" spans="1:14" x14ac:dyDescent="0.25">
      <c r="A838">
        <f>_xlfn.XLOOKUP(B838,[1]Códigos!$F$3:$F$25,[1]Códigos!$E$3:$E$25,,0,1)</f>
        <v>18</v>
      </c>
      <c r="B838" s="28" t="s">
        <v>127</v>
      </c>
      <c r="C838">
        <f>+_xlfn.XLOOKUP(D838,[1]Códigos!$F$26:$F$366,[1]Códigos!$E$26:$E$366,,0,1)</f>
        <v>1804</v>
      </c>
      <c r="D838" t="s">
        <v>140</v>
      </c>
      <c r="E838">
        <v>3</v>
      </c>
      <c r="F838" t="s">
        <v>154</v>
      </c>
      <c r="G838" t="s">
        <v>113</v>
      </c>
      <c r="H838" t="s">
        <v>112</v>
      </c>
      <c r="I838" t="s">
        <v>140</v>
      </c>
      <c r="J838">
        <v>15.473860999999999</v>
      </c>
      <c r="K838">
        <v>-88.827539000000002</v>
      </c>
      <c r="L838" t="s">
        <v>32</v>
      </c>
      <c r="M838" t="s">
        <v>78</v>
      </c>
      <c r="N838" s="29">
        <v>0.25</v>
      </c>
    </row>
    <row r="839" spans="1:14" x14ac:dyDescent="0.25">
      <c r="A839">
        <f>_xlfn.XLOOKUP(B839,[1]Códigos!$F$3:$F$25,[1]Códigos!$E$3:$E$25,,0,1)</f>
        <v>18</v>
      </c>
      <c r="B839" s="28" t="s">
        <v>127</v>
      </c>
      <c r="C839">
        <f>+_xlfn.XLOOKUP(D839,[1]Códigos!$F$26:$F$366,[1]Códigos!$E$26:$E$366,,0,1)</f>
        <v>1804</v>
      </c>
      <c r="D839" t="s">
        <v>140</v>
      </c>
      <c r="E839">
        <v>3</v>
      </c>
      <c r="F839" t="s">
        <v>154</v>
      </c>
      <c r="G839" t="s">
        <v>113</v>
      </c>
      <c r="H839" t="s">
        <v>112</v>
      </c>
      <c r="I839" t="s">
        <v>140</v>
      </c>
      <c r="J839">
        <v>15.473860999999999</v>
      </c>
      <c r="K839">
        <v>-88.827539000000002</v>
      </c>
      <c r="L839" t="s">
        <v>33</v>
      </c>
      <c r="M839" t="s">
        <v>78</v>
      </c>
      <c r="N839" s="29">
        <v>19</v>
      </c>
    </row>
    <row r="840" spans="1:14" x14ac:dyDescent="0.25">
      <c r="A840">
        <f>_xlfn.XLOOKUP(B840,[1]Códigos!$F$3:$F$25,[1]Códigos!$E$3:$E$25,,0,1)</f>
        <v>18</v>
      </c>
      <c r="B840" s="28" t="s">
        <v>127</v>
      </c>
      <c r="C840">
        <f>+_xlfn.XLOOKUP(D840,[1]Códigos!$F$26:$F$366,[1]Códigos!$E$26:$E$366,,0,1)</f>
        <v>1804</v>
      </c>
      <c r="D840" t="s">
        <v>140</v>
      </c>
      <c r="E840">
        <v>3</v>
      </c>
      <c r="F840" t="s">
        <v>154</v>
      </c>
      <c r="G840" t="s">
        <v>113</v>
      </c>
      <c r="H840" t="s">
        <v>112</v>
      </c>
      <c r="I840" t="s">
        <v>140</v>
      </c>
      <c r="J840">
        <v>15.473860999999999</v>
      </c>
      <c r="K840">
        <v>-88.827539000000002</v>
      </c>
      <c r="L840" t="s">
        <v>34</v>
      </c>
      <c r="M840" t="s">
        <v>78</v>
      </c>
      <c r="N840" s="29">
        <v>2.7869999999999999</v>
      </c>
    </row>
    <row r="841" spans="1:14" x14ac:dyDescent="0.25">
      <c r="A841">
        <f>_xlfn.XLOOKUP(B841,[1]Códigos!$F$3:$F$25,[1]Códigos!$E$3:$E$25,,0,1)</f>
        <v>18</v>
      </c>
      <c r="B841" s="28" t="s">
        <v>127</v>
      </c>
      <c r="C841">
        <f>+_xlfn.XLOOKUP(D841,[1]Códigos!$F$26:$F$366,[1]Códigos!$E$26:$E$366,,0,1)</f>
        <v>1804</v>
      </c>
      <c r="D841" t="s">
        <v>140</v>
      </c>
      <c r="E841">
        <v>3</v>
      </c>
      <c r="F841" t="s">
        <v>154</v>
      </c>
      <c r="G841" t="s">
        <v>113</v>
      </c>
      <c r="H841" t="s">
        <v>112</v>
      </c>
      <c r="I841" t="s">
        <v>140</v>
      </c>
      <c r="J841">
        <v>15.473860999999999</v>
      </c>
      <c r="K841">
        <v>-88.827539000000002</v>
      </c>
      <c r="L841" t="s">
        <v>35</v>
      </c>
      <c r="M841" t="s">
        <v>78</v>
      </c>
      <c r="N841" s="29">
        <v>137.87799999999999</v>
      </c>
    </row>
    <row r="842" spans="1:14" x14ac:dyDescent="0.25">
      <c r="A842">
        <f>_xlfn.XLOOKUP(B842,[1]Códigos!$F$3:$F$25,[1]Códigos!$E$3:$E$25,,0,1)</f>
        <v>18</v>
      </c>
      <c r="B842" s="28" t="s">
        <v>127</v>
      </c>
      <c r="C842">
        <f>+_xlfn.XLOOKUP(D842,[1]Códigos!$F$26:$F$366,[1]Códigos!$E$26:$E$366,,0,1)</f>
        <v>1804</v>
      </c>
      <c r="D842" t="s">
        <v>140</v>
      </c>
      <c r="E842">
        <v>3</v>
      </c>
      <c r="F842" t="s">
        <v>154</v>
      </c>
      <c r="G842" t="s">
        <v>113</v>
      </c>
      <c r="H842" t="s">
        <v>112</v>
      </c>
      <c r="I842" t="s">
        <v>140</v>
      </c>
      <c r="J842">
        <v>15.473860999999999</v>
      </c>
      <c r="K842">
        <v>-88.827539000000002</v>
      </c>
      <c r="L842" t="s">
        <v>36</v>
      </c>
      <c r="M842" t="s">
        <v>78</v>
      </c>
      <c r="N842" s="29">
        <v>11.6</v>
      </c>
    </row>
    <row r="843" spans="1:14" x14ac:dyDescent="0.25">
      <c r="A843">
        <f>_xlfn.XLOOKUP(B843,[1]Códigos!$F$3:$F$25,[1]Códigos!$E$3:$E$25,,0,1)</f>
        <v>18</v>
      </c>
      <c r="B843" s="28" t="s">
        <v>127</v>
      </c>
      <c r="C843">
        <f>+_xlfn.XLOOKUP(D843,[1]Códigos!$F$26:$F$366,[1]Códigos!$E$26:$E$366,,0,1)</f>
        <v>1804</v>
      </c>
      <c r="D843" t="s">
        <v>140</v>
      </c>
      <c r="E843">
        <v>3</v>
      </c>
      <c r="F843" t="s">
        <v>154</v>
      </c>
      <c r="G843" t="s">
        <v>113</v>
      </c>
      <c r="H843" t="s">
        <v>112</v>
      </c>
      <c r="I843" t="s">
        <v>140</v>
      </c>
      <c r="J843">
        <v>15.473860999999999</v>
      </c>
      <c r="K843">
        <v>-88.827539000000002</v>
      </c>
      <c r="L843" t="s">
        <v>37</v>
      </c>
      <c r="M843" t="s">
        <v>78</v>
      </c>
      <c r="N843" s="29">
        <v>19.399999999999999</v>
      </c>
    </row>
    <row r="844" spans="1:14" x14ac:dyDescent="0.25">
      <c r="A844">
        <f>_xlfn.XLOOKUP(B844,[1]Códigos!$F$3:$F$25,[1]Códigos!$E$3:$E$25,,0,1)</f>
        <v>18</v>
      </c>
      <c r="B844" s="28" t="s">
        <v>127</v>
      </c>
      <c r="C844">
        <f>+_xlfn.XLOOKUP(D844,[1]Códigos!$F$26:$F$366,[1]Códigos!$E$26:$E$366,,0,1)</f>
        <v>1804</v>
      </c>
      <c r="D844" t="s">
        <v>140</v>
      </c>
      <c r="E844">
        <v>3</v>
      </c>
      <c r="F844" t="s">
        <v>154</v>
      </c>
      <c r="G844" t="s">
        <v>113</v>
      </c>
      <c r="H844" t="s">
        <v>112</v>
      </c>
      <c r="I844" t="s">
        <v>140</v>
      </c>
      <c r="J844">
        <v>15.473860999999999</v>
      </c>
      <c r="K844">
        <v>-88.827539000000002</v>
      </c>
      <c r="L844" t="s">
        <v>38</v>
      </c>
      <c r="M844" t="s">
        <v>78</v>
      </c>
      <c r="N844" s="29">
        <v>0.253</v>
      </c>
    </row>
    <row r="845" spans="1:14" x14ac:dyDescent="0.25">
      <c r="A845">
        <f>_xlfn.XLOOKUP(B845,[1]Códigos!$F$3:$F$25,[1]Códigos!$E$3:$E$25,,0,1)</f>
        <v>18</v>
      </c>
      <c r="B845" s="28" t="s">
        <v>127</v>
      </c>
      <c r="C845">
        <f>+_xlfn.XLOOKUP(D845,[1]Códigos!$F$26:$F$366,[1]Códigos!$E$26:$E$366,,0,1)</f>
        <v>1804</v>
      </c>
      <c r="D845" t="s">
        <v>140</v>
      </c>
      <c r="E845">
        <v>3</v>
      </c>
      <c r="F845" t="s">
        <v>154</v>
      </c>
      <c r="G845" t="s">
        <v>113</v>
      </c>
      <c r="H845" t="s">
        <v>112</v>
      </c>
      <c r="I845" t="s">
        <v>140</v>
      </c>
      <c r="J845">
        <v>15.473860999999999</v>
      </c>
      <c r="K845">
        <v>-88.827539000000002</v>
      </c>
      <c r="L845" t="s">
        <v>39</v>
      </c>
      <c r="M845" t="s">
        <v>78</v>
      </c>
      <c r="N845" s="29">
        <v>0.32600000000000001</v>
      </c>
    </row>
    <row r="846" spans="1:14" x14ac:dyDescent="0.25">
      <c r="A846">
        <f>_xlfn.XLOOKUP(B846,[1]Códigos!$F$3:$F$25,[1]Códigos!$E$3:$E$25,,0,1)</f>
        <v>18</v>
      </c>
      <c r="B846" s="28" t="s">
        <v>127</v>
      </c>
      <c r="C846">
        <f>+_xlfn.XLOOKUP(D846,[1]Códigos!$F$26:$F$366,[1]Códigos!$E$26:$E$366,,0,1)</f>
        <v>1804</v>
      </c>
      <c r="D846" t="s">
        <v>140</v>
      </c>
      <c r="E846">
        <v>3</v>
      </c>
      <c r="F846" t="s">
        <v>154</v>
      </c>
      <c r="G846" t="s">
        <v>113</v>
      </c>
      <c r="H846" t="s">
        <v>112</v>
      </c>
      <c r="I846" t="s">
        <v>140</v>
      </c>
      <c r="J846">
        <v>15.473860999999999</v>
      </c>
      <c r="K846">
        <v>-88.827539000000002</v>
      </c>
      <c r="L846" t="s">
        <v>40</v>
      </c>
      <c r="M846" t="s">
        <v>78</v>
      </c>
      <c r="N846" s="29">
        <v>0.308</v>
      </c>
    </row>
    <row r="847" spans="1:14" x14ac:dyDescent="0.25">
      <c r="A847">
        <f>_xlfn.XLOOKUP(B847,[1]Códigos!$F$3:$F$25,[1]Códigos!$E$3:$E$25,,0,1)</f>
        <v>18</v>
      </c>
      <c r="B847" s="28" t="s">
        <v>127</v>
      </c>
      <c r="C847">
        <f>+_xlfn.XLOOKUP(D847,[1]Códigos!$F$26:$F$366,[1]Códigos!$E$26:$E$366,,0,1)</f>
        <v>1804</v>
      </c>
      <c r="D847" t="s">
        <v>140</v>
      </c>
      <c r="E847">
        <v>3</v>
      </c>
      <c r="F847" t="s">
        <v>154</v>
      </c>
      <c r="G847" t="s">
        <v>113</v>
      </c>
      <c r="H847" t="s">
        <v>112</v>
      </c>
      <c r="I847" t="s">
        <v>140</v>
      </c>
      <c r="J847">
        <v>15.473860999999999</v>
      </c>
      <c r="K847">
        <v>-88.827539000000002</v>
      </c>
      <c r="L847" t="s">
        <v>41</v>
      </c>
      <c r="M847" t="s">
        <v>78</v>
      </c>
      <c r="N847" s="29">
        <v>0.253</v>
      </c>
    </row>
    <row r="848" spans="1:14" x14ac:dyDescent="0.25">
      <c r="A848">
        <f>_xlfn.XLOOKUP(B848,[1]Códigos!$F$3:$F$25,[1]Códigos!$E$3:$E$25,,0,1)</f>
        <v>18</v>
      </c>
      <c r="B848" s="28" t="s">
        <v>127</v>
      </c>
      <c r="C848">
        <f>+_xlfn.XLOOKUP(D848,[1]Códigos!$F$26:$F$366,[1]Códigos!$E$26:$E$366,,0,1)</f>
        <v>1804</v>
      </c>
      <c r="D848" t="s">
        <v>140</v>
      </c>
      <c r="E848">
        <v>3</v>
      </c>
      <c r="F848" t="s">
        <v>154</v>
      </c>
      <c r="G848" t="s">
        <v>113</v>
      </c>
      <c r="H848" t="s">
        <v>112</v>
      </c>
      <c r="I848" t="s">
        <v>140</v>
      </c>
      <c r="J848">
        <v>15.473860999999999</v>
      </c>
      <c r="K848">
        <v>-88.827539000000002</v>
      </c>
      <c r="L848" t="s">
        <v>42</v>
      </c>
      <c r="M848" t="s">
        <v>78</v>
      </c>
      <c r="N848" s="29">
        <v>0.4</v>
      </c>
    </row>
    <row r="849" spans="1:14" x14ac:dyDescent="0.25">
      <c r="A849">
        <f>_xlfn.XLOOKUP(B849,[1]Códigos!$F$3:$F$25,[1]Códigos!$E$3:$E$25,,0,1)</f>
        <v>18</v>
      </c>
      <c r="B849" s="28" t="s">
        <v>127</v>
      </c>
      <c r="C849">
        <f>+_xlfn.XLOOKUP(D849,[1]Códigos!$F$26:$F$366,[1]Códigos!$E$26:$E$366,,0,1)</f>
        <v>1804</v>
      </c>
      <c r="D849" t="s">
        <v>140</v>
      </c>
      <c r="E849">
        <v>3</v>
      </c>
      <c r="F849" t="s">
        <v>154</v>
      </c>
      <c r="G849" t="s">
        <v>113</v>
      </c>
      <c r="H849" t="s">
        <v>112</v>
      </c>
      <c r="I849" t="s">
        <v>140</v>
      </c>
      <c r="J849">
        <v>15.473860999999999</v>
      </c>
      <c r="K849">
        <v>-88.827539000000002</v>
      </c>
      <c r="L849" t="s">
        <v>43</v>
      </c>
      <c r="M849" t="s">
        <v>78</v>
      </c>
      <c r="N849" s="29">
        <v>1.77</v>
      </c>
    </row>
    <row r="850" spans="1:14" x14ac:dyDescent="0.25">
      <c r="A850">
        <f>_xlfn.XLOOKUP(B850,[1]Códigos!$F$3:$F$25,[1]Códigos!$E$3:$E$25,,0,1)</f>
        <v>18</v>
      </c>
      <c r="B850" s="28" t="s">
        <v>127</v>
      </c>
      <c r="C850">
        <f>+_xlfn.XLOOKUP(D850,[1]Códigos!$F$26:$F$366,[1]Códigos!$E$26:$E$366,,0,1)</f>
        <v>1804</v>
      </c>
      <c r="D850" t="s">
        <v>140</v>
      </c>
      <c r="E850">
        <v>3</v>
      </c>
      <c r="F850" t="s">
        <v>154</v>
      </c>
      <c r="G850" t="s">
        <v>113</v>
      </c>
      <c r="H850" t="s">
        <v>112</v>
      </c>
      <c r="I850" t="s">
        <v>140</v>
      </c>
      <c r="J850">
        <v>15.473860999999999</v>
      </c>
      <c r="K850">
        <v>-88.827539000000002</v>
      </c>
      <c r="L850" t="s">
        <v>44</v>
      </c>
      <c r="M850" t="s">
        <v>78</v>
      </c>
      <c r="N850" s="29">
        <v>2.7E-2</v>
      </c>
    </row>
    <row r="851" spans="1:14" x14ac:dyDescent="0.25">
      <c r="A851">
        <f>_xlfn.XLOOKUP(B851,[1]Códigos!$F$3:$F$25,[1]Códigos!$E$3:$E$25,,0,1)</f>
        <v>18</v>
      </c>
      <c r="B851" s="28" t="s">
        <v>127</v>
      </c>
      <c r="C851">
        <f>+_xlfn.XLOOKUP(D851,[1]Códigos!$F$26:$F$366,[1]Códigos!$E$26:$E$366,,0,1)</f>
        <v>1804</v>
      </c>
      <c r="D851" t="s">
        <v>140</v>
      </c>
      <c r="E851">
        <v>3</v>
      </c>
      <c r="F851" t="s">
        <v>154</v>
      </c>
      <c r="G851" t="s">
        <v>113</v>
      </c>
      <c r="H851" t="s">
        <v>112</v>
      </c>
      <c r="I851" t="s">
        <v>140</v>
      </c>
      <c r="J851">
        <v>15.473860999999999</v>
      </c>
      <c r="K851">
        <v>-88.827539000000002</v>
      </c>
      <c r="L851" t="s">
        <v>45</v>
      </c>
      <c r="M851" t="s">
        <v>78</v>
      </c>
      <c r="N851" s="29">
        <v>0.09</v>
      </c>
    </row>
    <row r="852" spans="1:14" x14ac:dyDescent="0.25">
      <c r="A852">
        <f>_xlfn.XLOOKUP(B852,[1]Códigos!$F$3:$F$25,[1]Códigos!$E$3:$E$25,,0,1)</f>
        <v>18</v>
      </c>
      <c r="B852" s="28" t="s">
        <v>127</v>
      </c>
      <c r="C852">
        <f>+_xlfn.XLOOKUP(D852,[1]Códigos!$F$26:$F$366,[1]Códigos!$E$26:$E$366,,0,1)</f>
        <v>1804</v>
      </c>
      <c r="D852" t="s">
        <v>140</v>
      </c>
      <c r="E852">
        <v>3</v>
      </c>
      <c r="F852" t="s">
        <v>154</v>
      </c>
      <c r="G852" t="s">
        <v>113</v>
      </c>
      <c r="H852" t="s">
        <v>112</v>
      </c>
      <c r="I852" t="s">
        <v>140</v>
      </c>
      <c r="J852">
        <v>15.473860999999999</v>
      </c>
      <c r="K852">
        <v>-88.827539000000002</v>
      </c>
      <c r="L852" t="s">
        <v>46</v>
      </c>
      <c r="M852" t="s">
        <v>78</v>
      </c>
      <c r="N852" s="29">
        <v>8.0000000000000004E-4</v>
      </c>
    </row>
    <row r="853" spans="1:14" x14ac:dyDescent="0.25">
      <c r="A853">
        <f>_xlfn.XLOOKUP(B853,[1]Códigos!$F$3:$F$25,[1]Códigos!$E$3:$E$25,,0,1)</f>
        <v>18</v>
      </c>
      <c r="B853" s="28" t="s">
        <v>127</v>
      </c>
      <c r="C853">
        <f>+_xlfn.XLOOKUP(D853,[1]Códigos!$F$26:$F$366,[1]Códigos!$E$26:$E$366,,0,1)</f>
        <v>1805</v>
      </c>
      <c r="D853" t="s">
        <v>143</v>
      </c>
      <c r="E853">
        <v>3</v>
      </c>
      <c r="F853" t="s">
        <v>154</v>
      </c>
      <c r="G853" t="s">
        <v>142</v>
      </c>
      <c r="H853" t="s">
        <v>142</v>
      </c>
      <c r="I853" t="s">
        <v>141</v>
      </c>
      <c r="J853">
        <v>15.42775</v>
      </c>
      <c r="K853">
        <v>-89.078907000000001</v>
      </c>
      <c r="L853" t="s">
        <v>10</v>
      </c>
      <c r="M853" t="s">
        <v>74</v>
      </c>
      <c r="N853" s="29">
        <v>31.6</v>
      </c>
    </row>
    <row r="854" spans="1:14" x14ac:dyDescent="0.25">
      <c r="A854">
        <f>_xlfn.XLOOKUP(B854,[1]Códigos!$F$3:$F$25,[1]Códigos!$E$3:$E$25,,0,1)</f>
        <v>18</v>
      </c>
      <c r="B854" s="28" t="s">
        <v>127</v>
      </c>
      <c r="C854">
        <f>+_xlfn.XLOOKUP(D854,[1]Códigos!$F$26:$F$366,[1]Códigos!$E$26:$E$366,,0,1)</f>
        <v>1805</v>
      </c>
      <c r="D854" t="s">
        <v>143</v>
      </c>
      <c r="E854">
        <v>3</v>
      </c>
      <c r="F854" t="s">
        <v>154</v>
      </c>
      <c r="G854" t="s">
        <v>142</v>
      </c>
      <c r="H854" t="s">
        <v>142</v>
      </c>
      <c r="I854" t="s">
        <v>141</v>
      </c>
      <c r="J854">
        <v>15.42775</v>
      </c>
      <c r="K854">
        <v>-89.078907000000001</v>
      </c>
      <c r="L854" t="s">
        <v>11</v>
      </c>
      <c r="M854" t="s">
        <v>74</v>
      </c>
      <c r="N854" s="29">
        <v>34.6</v>
      </c>
    </row>
    <row r="855" spans="1:14" x14ac:dyDescent="0.25">
      <c r="A855">
        <f>_xlfn.XLOOKUP(B855,[1]Códigos!$F$3:$F$25,[1]Códigos!$E$3:$E$25,,0,1)</f>
        <v>18</v>
      </c>
      <c r="B855" s="28" t="s">
        <v>127</v>
      </c>
      <c r="C855">
        <f>+_xlfn.XLOOKUP(D855,[1]Códigos!$F$26:$F$366,[1]Códigos!$E$26:$E$366,,0,1)</f>
        <v>1805</v>
      </c>
      <c r="D855" t="s">
        <v>143</v>
      </c>
      <c r="E855">
        <v>3</v>
      </c>
      <c r="F855" t="s">
        <v>154</v>
      </c>
      <c r="G855" t="s">
        <v>142</v>
      </c>
      <c r="H855" t="s">
        <v>142</v>
      </c>
      <c r="I855" t="s">
        <v>141</v>
      </c>
      <c r="J855">
        <v>15.42775</v>
      </c>
      <c r="K855">
        <v>-89.078907000000001</v>
      </c>
      <c r="L855" t="s">
        <v>12</v>
      </c>
      <c r="M855" t="s">
        <v>75</v>
      </c>
      <c r="N855" s="29">
        <v>49</v>
      </c>
    </row>
    <row r="856" spans="1:14" x14ac:dyDescent="0.25">
      <c r="A856">
        <f>_xlfn.XLOOKUP(B856,[1]Códigos!$F$3:$F$25,[1]Códigos!$E$3:$E$25,,0,1)</f>
        <v>18</v>
      </c>
      <c r="B856" s="28" t="s">
        <v>127</v>
      </c>
      <c r="C856">
        <f>+_xlfn.XLOOKUP(D856,[1]Códigos!$F$26:$F$366,[1]Códigos!$E$26:$E$366,,0,1)</f>
        <v>1805</v>
      </c>
      <c r="D856" t="s">
        <v>143</v>
      </c>
      <c r="E856">
        <v>3</v>
      </c>
      <c r="F856" t="s">
        <v>154</v>
      </c>
      <c r="G856" t="s">
        <v>142</v>
      </c>
      <c r="H856" t="s">
        <v>142</v>
      </c>
      <c r="I856" t="s">
        <v>141</v>
      </c>
      <c r="J856">
        <v>15.42775</v>
      </c>
      <c r="K856">
        <v>-89.078907000000001</v>
      </c>
      <c r="L856" t="s">
        <v>13</v>
      </c>
      <c r="M856" t="s">
        <v>76</v>
      </c>
      <c r="N856" s="29">
        <v>8.0399999999999991</v>
      </c>
    </row>
    <row r="857" spans="1:14" x14ac:dyDescent="0.25">
      <c r="A857">
        <f>_xlfn.XLOOKUP(B857,[1]Códigos!$F$3:$F$25,[1]Códigos!$E$3:$E$25,,0,1)</f>
        <v>18</v>
      </c>
      <c r="B857" s="28" t="s">
        <v>127</v>
      </c>
      <c r="C857">
        <f>+_xlfn.XLOOKUP(D857,[1]Códigos!$F$26:$F$366,[1]Códigos!$E$26:$E$366,,0,1)</f>
        <v>1805</v>
      </c>
      <c r="D857" t="s">
        <v>143</v>
      </c>
      <c r="E857">
        <v>3</v>
      </c>
      <c r="F857" t="s">
        <v>154</v>
      </c>
      <c r="G857" t="s">
        <v>142</v>
      </c>
      <c r="H857" t="s">
        <v>142</v>
      </c>
      <c r="I857" t="s">
        <v>141</v>
      </c>
      <c r="J857">
        <v>15.42775</v>
      </c>
      <c r="K857">
        <v>-89.078907000000001</v>
      </c>
      <c r="L857" t="s">
        <v>14</v>
      </c>
      <c r="M857" t="s">
        <v>77</v>
      </c>
      <c r="N857" s="29">
        <v>278.3</v>
      </c>
    </row>
    <row r="858" spans="1:14" x14ac:dyDescent="0.25">
      <c r="A858">
        <f>_xlfn.XLOOKUP(B858,[1]Códigos!$F$3:$F$25,[1]Códigos!$E$3:$E$25,,0,1)</f>
        <v>18</v>
      </c>
      <c r="B858" s="28" t="s">
        <v>127</v>
      </c>
      <c r="C858">
        <f>+_xlfn.XLOOKUP(D858,[1]Códigos!$F$26:$F$366,[1]Códigos!$E$26:$E$366,,0,1)</f>
        <v>1805</v>
      </c>
      <c r="D858" t="s">
        <v>143</v>
      </c>
      <c r="E858">
        <v>3</v>
      </c>
      <c r="F858" t="s">
        <v>154</v>
      </c>
      <c r="G858" t="s">
        <v>142</v>
      </c>
      <c r="H858" t="s">
        <v>142</v>
      </c>
      <c r="I858" t="s">
        <v>141</v>
      </c>
      <c r="J858">
        <v>15.42775</v>
      </c>
      <c r="K858">
        <v>-89.078907000000001</v>
      </c>
      <c r="L858" t="s">
        <v>15</v>
      </c>
      <c r="M858" t="s">
        <v>78</v>
      </c>
      <c r="N858" s="29">
        <v>136.9</v>
      </c>
    </row>
    <row r="859" spans="1:14" x14ac:dyDescent="0.25">
      <c r="A859">
        <f>_xlfn.XLOOKUP(B859,[1]Códigos!$F$3:$F$25,[1]Códigos!$E$3:$E$25,,0,1)</f>
        <v>18</v>
      </c>
      <c r="B859" s="28" t="s">
        <v>127</v>
      </c>
      <c r="C859">
        <f>+_xlfn.XLOOKUP(D859,[1]Códigos!$F$26:$F$366,[1]Códigos!$E$26:$E$366,,0,1)</f>
        <v>1805</v>
      </c>
      <c r="D859" t="s">
        <v>143</v>
      </c>
      <c r="E859">
        <v>3</v>
      </c>
      <c r="F859" t="s">
        <v>154</v>
      </c>
      <c r="G859" t="s">
        <v>142</v>
      </c>
      <c r="H859" t="s">
        <v>142</v>
      </c>
      <c r="I859" t="s">
        <v>141</v>
      </c>
      <c r="J859">
        <v>15.42775</v>
      </c>
      <c r="K859">
        <v>-89.078907000000001</v>
      </c>
      <c r="L859" t="s">
        <v>16</v>
      </c>
      <c r="M859" t="s">
        <v>79</v>
      </c>
      <c r="N859" s="29">
        <v>0.185</v>
      </c>
    </row>
    <row r="860" spans="1:14" x14ac:dyDescent="0.25">
      <c r="A860">
        <f>_xlfn.XLOOKUP(B860,[1]Códigos!$F$3:$F$25,[1]Códigos!$E$3:$E$25,,0,1)</f>
        <v>18</v>
      </c>
      <c r="B860" s="28" t="s">
        <v>127</v>
      </c>
      <c r="C860">
        <f>+_xlfn.XLOOKUP(D860,[1]Códigos!$F$26:$F$366,[1]Códigos!$E$26:$E$366,,0,1)</f>
        <v>1805</v>
      </c>
      <c r="D860" t="s">
        <v>143</v>
      </c>
      <c r="E860">
        <v>3</v>
      </c>
      <c r="F860" t="s">
        <v>154</v>
      </c>
      <c r="G860" t="s">
        <v>142</v>
      </c>
      <c r="H860" t="s">
        <v>142</v>
      </c>
      <c r="I860" t="s">
        <v>141</v>
      </c>
      <c r="J860">
        <v>15.42775</v>
      </c>
      <c r="K860">
        <v>-89.078907000000001</v>
      </c>
      <c r="L860" t="s">
        <v>17</v>
      </c>
      <c r="M860" t="s">
        <v>155</v>
      </c>
      <c r="N860" s="29">
        <v>3.593</v>
      </c>
    </row>
    <row r="861" spans="1:14" x14ac:dyDescent="0.25">
      <c r="A861">
        <f>_xlfn.XLOOKUP(B861,[1]Códigos!$F$3:$F$25,[1]Códigos!$E$3:$E$25,,0,1)</f>
        <v>18</v>
      </c>
      <c r="B861" s="28" t="s">
        <v>127</v>
      </c>
      <c r="C861">
        <f>+_xlfn.XLOOKUP(D861,[1]Códigos!$F$26:$F$366,[1]Códigos!$E$26:$E$366,,0,1)</f>
        <v>1805</v>
      </c>
      <c r="D861" t="s">
        <v>143</v>
      </c>
      <c r="E861">
        <v>3</v>
      </c>
      <c r="F861" t="s">
        <v>154</v>
      </c>
      <c r="G861" t="s">
        <v>142</v>
      </c>
      <c r="H861" t="s">
        <v>142</v>
      </c>
      <c r="I861" t="s">
        <v>141</v>
      </c>
      <c r="J861">
        <v>15.42775</v>
      </c>
      <c r="K861">
        <v>-89.078907000000001</v>
      </c>
      <c r="L861" t="s">
        <v>18</v>
      </c>
      <c r="M861" t="s">
        <v>78</v>
      </c>
      <c r="N861" s="29">
        <v>5.39</v>
      </c>
    </row>
    <row r="862" spans="1:14" x14ac:dyDescent="0.25">
      <c r="A862">
        <f>_xlfn.XLOOKUP(B862,[1]Códigos!$F$3:$F$25,[1]Códigos!$E$3:$E$25,,0,1)</f>
        <v>18</v>
      </c>
      <c r="B862" s="28" t="s">
        <v>127</v>
      </c>
      <c r="C862">
        <f>+_xlfn.XLOOKUP(D862,[1]Códigos!$F$26:$F$366,[1]Códigos!$E$26:$E$366,,0,1)</f>
        <v>1805</v>
      </c>
      <c r="D862" t="s">
        <v>143</v>
      </c>
      <c r="E862">
        <v>3</v>
      </c>
      <c r="F862" t="s">
        <v>154</v>
      </c>
      <c r="G862" t="s">
        <v>142</v>
      </c>
      <c r="H862" t="s">
        <v>142</v>
      </c>
      <c r="I862" t="s">
        <v>141</v>
      </c>
      <c r="J862">
        <v>15.42775</v>
      </c>
      <c r="K862">
        <v>-89.078907000000001</v>
      </c>
      <c r="L862" t="s">
        <v>19</v>
      </c>
      <c r="M862" t="s">
        <v>80</v>
      </c>
      <c r="N862" s="29">
        <v>68.5</v>
      </c>
    </row>
    <row r="863" spans="1:14" x14ac:dyDescent="0.25">
      <c r="A863">
        <f>_xlfn.XLOOKUP(B863,[1]Códigos!$F$3:$F$25,[1]Códigos!$E$3:$E$25,,0,1)</f>
        <v>18</v>
      </c>
      <c r="B863" s="28" t="s">
        <v>127</v>
      </c>
      <c r="C863">
        <f>+_xlfn.XLOOKUP(D863,[1]Códigos!$F$26:$F$366,[1]Códigos!$E$26:$E$366,,0,1)</f>
        <v>1805</v>
      </c>
      <c r="D863" t="s">
        <v>143</v>
      </c>
      <c r="E863">
        <v>3</v>
      </c>
      <c r="F863" t="s">
        <v>154</v>
      </c>
      <c r="G863" t="s">
        <v>142</v>
      </c>
      <c r="H863" t="s">
        <v>142</v>
      </c>
      <c r="I863" t="s">
        <v>141</v>
      </c>
      <c r="J863">
        <v>15.42775</v>
      </c>
      <c r="K863">
        <v>-89.078907000000001</v>
      </c>
      <c r="L863" t="s">
        <v>20</v>
      </c>
      <c r="M863" t="s">
        <v>81</v>
      </c>
      <c r="N863" s="29">
        <v>4.3099999999999996</v>
      </c>
    </row>
    <row r="864" spans="1:14" x14ac:dyDescent="0.25">
      <c r="A864">
        <f>_xlfn.XLOOKUP(B864,[1]Códigos!$F$3:$F$25,[1]Códigos!$E$3:$E$25,,0,1)</f>
        <v>18</v>
      </c>
      <c r="B864" s="28" t="s">
        <v>127</v>
      </c>
      <c r="C864">
        <f>+_xlfn.XLOOKUP(D864,[1]Códigos!$F$26:$F$366,[1]Códigos!$E$26:$E$366,,0,1)</f>
        <v>1805</v>
      </c>
      <c r="D864" t="s">
        <v>143</v>
      </c>
      <c r="E864">
        <v>3</v>
      </c>
      <c r="F864" t="s">
        <v>154</v>
      </c>
      <c r="G864" t="s">
        <v>142</v>
      </c>
      <c r="H864" t="s">
        <v>142</v>
      </c>
      <c r="I864" t="s">
        <v>141</v>
      </c>
      <c r="J864">
        <v>15.42775</v>
      </c>
      <c r="K864">
        <v>-89.078907000000001</v>
      </c>
      <c r="L864" t="s">
        <v>21</v>
      </c>
      <c r="M864" t="s">
        <v>21</v>
      </c>
      <c r="N864" s="29" t="s">
        <v>52</v>
      </c>
    </row>
    <row r="865" spans="1:14" x14ac:dyDescent="0.25">
      <c r="A865">
        <f>_xlfn.XLOOKUP(B865,[1]Códigos!$F$3:$F$25,[1]Códigos!$E$3:$E$25,,0,1)</f>
        <v>18</v>
      </c>
      <c r="B865" s="28" t="s">
        <v>127</v>
      </c>
      <c r="C865">
        <f>+_xlfn.XLOOKUP(D865,[1]Códigos!$F$26:$F$366,[1]Códigos!$E$26:$E$366,,0,1)</f>
        <v>1805</v>
      </c>
      <c r="D865" t="s">
        <v>143</v>
      </c>
      <c r="E865">
        <v>3</v>
      </c>
      <c r="F865" t="s">
        <v>154</v>
      </c>
      <c r="G865" t="s">
        <v>142</v>
      </c>
      <c r="H865" t="s">
        <v>142</v>
      </c>
      <c r="I865" t="s">
        <v>141</v>
      </c>
      <c r="J865">
        <v>15.42775</v>
      </c>
      <c r="K865">
        <v>-89.078907000000001</v>
      </c>
      <c r="L865" t="s">
        <v>22</v>
      </c>
      <c r="M865" t="s">
        <v>22</v>
      </c>
      <c r="N865" s="29" t="s">
        <v>90</v>
      </c>
    </row>
    <row r="866" spans="1:14" x14ac:dyDescent="0.25">
      <c r="A866">
        <f>_xlfn.XLOOKUP(B866,[1]Códigos!$F$3:$F$25,[1]Códigos!$E$3:$E$25,,0,1)</f>
        <v>18</v>
      </c>
      <c r="B866" s="28" t="s">
        <v>127</v>
      </c>
      <c r="C866">
        <f>+_xlfn.XLOOKUP(D866,[1]Códigos!$F$26:$F$366,[1]Códigos!$E$26:$E$366,,0,1)</f>
        <v>1805</v>
      </c>
      <c r="D866" t="s">
        <v>143</v>
      </c>
      <c r="E866">
        <v>3</v>
      </c>
      <c r="F866" t="s">
        <v>154</v>
      </c>
      <c r="G866" t="s">
        <v>142</v>
      </c>
      <c r="H866" t="s">
        <v>142</v>
      </c>
      <c r="I866" t="s">
        <v>141</v>
      </c>
      <c r="J866">
        <v>15.42775</v>
      </c>
      <c r="K866">
        <v>-89.078907000000001</v>
      </c>
      <c r="L866" t="s">
        <v>23</v>
      </c>
      <c r="M866" t="s">
        <v>78</v>
      </c>
      <c r="N866" s="29">
        <v>109.2</v>
      </c>
    </row>
    <row r="867" spans="1:14" x14ac:dyDescent="0.25">
      <c r="A867">
        <f>_xlfn.XLOOKUP(B867,[1]Códigos!$F$3:$F$25,[1]Códigos!$E$3:$E$25,,0,1)</f>
        <v>18</v>
      </c>
      <c r="B867" s="28" t="s">
        <v>127</v>
      </c>
      <c r="C867">
        <f>+_xlfn.XLOOKUP(D867,[1]Códigos!$F$26:$F$366,[1]Códigos!$E$26:$E$366,,0,1)</f>
        <v>1805</v>
      </c>
      <c r="D867" t="s">
        <v>143</v>
      </c>
      <c r="E867">
        <v>3</v>
      </c>
      <c r="F867" t="s">
        <v>154</v>
      </c>
      <c r="G867" t="s">
        <v>142</v>
      </c>
      <c r="H867" t="s">
        <v>142</v>
      </c>
      <c r="I867" t="s">
        <v>141</v>
      </c>
      <c r="J867">
        <v>15.42775</v>
      </c>
      <c r="K867">
        <v>-89.078907000000001</v>
      </c>
      <c r="L867" t="s">
        <v>24</v>
      </c>
      <c r="M867" t="s">
        <v>78</v>
      </c>
      <c r="N867" s="29">
        <v>92.962999999999994</v>
      </c>
    </row>
    <row r="868" spans="1:14" x14ac:dyDescent="0.25">
      <c r="A868">
        <f>_xlfn.XLOOKUP(B868,[1]Códigos!$F$3:$F$25,[1]Códigos!$E$3:$E$25,,0,1)</f>
        <v>18</v>
      </c>
      <c r="B868" s="28" t="s">
        <v>127</v>
      </c>
      <c r="C868">
        <f>+_xlfn.XLOOKUP(D868,[1]Códigos!$F$26:$F$366,[1]Códigos!$E$26:$E$366,,0,1)</f>
        <v>1805</v>
      </c>
      <c r="D868" t="s">
        <v>143</v>
      </c>
      <c r="E868">
        <v>3</v>
      </c>
      <c r="F868" t="s">
        <v>154</v>
      </c>
      <c r="G868" t="s">
        <v>142</v>
      </c>
      <c r="H868" t="s">
        <v>142</v>
      </c>
      <c r="I868" t="s">
        <v>141</v>
      </c>
      <c r="J868">
        <v>15.42775</v>
      </c>
      <c r="K868">
        <v>-89.078907000000001</v>
      </c>
      <c r="L868" t="s">
        <v>25</v>
      </c>
      <c r="M868" t="s">
        <v>78</v>
      </c>
      <c r="N868" s="29">
        <v>20</v>
      </c>
    </row>
    <row r="869" spans="1:14" x14ac:dyDescent="0.25">
      <c r="A869">
        <f>_xlfn.XLOOKUP(B869,[1]Códigos!$F$3:$F$25,[1]Códigos!$E$3:$E$25,,0,1)</f>
        <v>18</v>
      </c>
      <c r="B869" s="28" t="s">
        <v>127</v>
      </c>
      <c r="C869">
        <f>+_xlfn.XLOOKUP(D869,[1]Códigos!$F$26:$F$366,[1]Códigos!$E$26:$E$366,,0,1)</f>
        <v>1805</v>
      </c>
      <c r="D869" t="s">
        <v>143</v>
      </c>
      <c r="E869">
        <v>3</v>
      </c>
      <c r="F869" t="s">
        <v>154</v>
      </c>
      <c r="G869" t="s">
        <v>142</v>
      </c>
      <c r="H869" t="s">
        <v>142</v>
      </c>
      <c r="I869" t="s">
        <v>141</v>
      </c>
      <c r="J869">
        <v>15.42775</v>
      </c>
      <c r="K869">
        <v>-89.078907000000001</v>
      </c>
      <c r="L869" t="s">
        <v>26</v>
      </c>
      <c r="M869" t="s">
        <v>78</v>
      </c>
      <c r="N869" s="29">
        <v>0</v>
      </c>
    </row>
    <row r="870" spans="1:14" x14ac:dyDescent="0.25">
      <c r="A870">
        <f>_xlfn.XLOOKUP(B870,[1]Códigos!$F$3:$F$25,[1]Códigos!$E$3:$E$25,,0,1)</f>
        <v>18</v>
      </c>
      <c r="B870" s="28" t="s">
        <v>127</v>
      </c>
      <c r="C870">
        <f>+_xlfn.XLOOKUP(D870,[1]Códigos!$F$26:$F$366,[1]Códigos!$E$26:$E$366,,0,1)</f>
        <v>1805</v>
      </c>
      <c r="D870" t="s">
        <v>143</v>
      </c>
      <c r="E870">
        <v>3</v>
      </c>
      <c r="F870" t="s">
        <v>154</v>
      </c>
      <c r="G870" t="s">
        <v>142</v>
      </c>
      <c r="H870" t="s">
        <v>142</v>
      </c>
      <c r="I870" t="s">
        <v>141</v>
      </c>
      <c r="J870">
        <v>15.42775</v>
      </c>
      <c r="K870">
        <v>-89.078907000000001</v>
      </c>
      <c r="L870" t="s">
        <v>27</v>
      </c>
      <c r="M870" t="s">
        <v>78</v>
      </c>
      <c r="N870" s="29">
        <v>0</v>
      </c>
    </row>
    <row r="871" spans="1:14" x14ac:dyDescent="0.25">
      <c r="A871">
        <f>_xlfn.XLOOKUP(B871,[1]Códigos!$F$3:$F$25,[1]Códigos!$E$3:$E$25,,0,1)</f>
        <v>18</v>
      </c>
      <c r="B871" s="28" t="s">
        <v>127</v>
      </c>
      <c r="C871">
        <f>+_xlfn.XLOOKUP(D871,[1]Códigos!$F$26:$F$366,[1]Códigos!$E$26:$E$366,,0,1)</f>
        <v>1805</v>
      </c>
      <c r="D871" t="s">
        <v>143</v>
      </c>
      <c r="E871">
        <v>3</v>
      </c>
      <c r="F871" t="s">
        <v>154</v>
      </c>
      <c r="G871" t="s">
        <v>142</v>
      </c>
      <c r="H871" t="s">
        <v>142</v>
      </c>
      <c r="I871" t="s">
        <v>141</v>
      </c>
      <c r="J871">
        <v>15.42775</v>
      </c>
      <c r="K871">
        <v>-89.078907000000001</v>
      </c>
      <c r="L871" t="s">
        <v>28</v>
      </c>
      <c r="M871" t="s">
        <v>78</v>
      </c>
      <c r="N871" s="29">
        <v>21</v>
      </c>
    </row>
    <row r="872" spans="1:14" x14ac:dyDescent="0.25">
      <c r="A872">
        <f>_xlfn.XLOOKUP(B872,[1]Códigos!$F$3:$F$25,[1]Códigos!$E$3:$E$25,,0,1)</f>
        <v>18</v>
      </c>
      <c r="B872" s="28" t="s">
        <v>127</v>
      </c>
      <c r="C872">
        <f>+_xlfn.XLOOKUP(D872,[1]Códigos!$F$26:$F$366,[1]Códigos!$E$26:$E$366,,0,1)</f>
        <v>1805</v>
      </c>
      <c r="D872" t="s">
        <v>143</v>
      </c>
      <c r="E872">
        <v>3</v>
      </c>
      <c r="F872" t="s">
        <v>154</v>
      </c>
      <c r="G872" t="s">
        <v>142</v>
      </c>
      <c r="H872" t="s">
        <v>142</v>
      </c>
      <c r="I872" t="s">
        <v>141</v>
      </c>
      <c r="J872">
        <v>15.42775</v>
      </c>
      <c r="K872">
        <v>-89.078907000000001</v>
      </c>
      <c r="L872" t="s">
        <v>29</v>
      </c>
      <c r="M872" t="s">
        <v>82</v>
      </c>
      <c r="N872" s="29">
        <v>0</v>
      </c>
    </row>
    <row r="873" spans="1:14" x14ac:dyDescent="0.25">
      <c r="A873">
        <f>_xlfn.XLOOKUP(B873,[1]Códigos!$F$3:$F$25,[1]Códigos!$E$3:$E$25,,0,1)</f>
        <v>18</v>
      </c>
      <c r="B873" s="28" t="s">
        <v>127</v>
      </c>
      <c r="C873">
        <f>+_xlfn.XLOOKUP(D873,[1]Códigos!$F$26:$F$366,[1]Códigos!$E$26:$E$366,,0,1)</f>
        <v>1805</v>
      </c>
      <c r="D873" t="s">
        <v>143</v>
      </c>
      <c r="E873">
        <v>3</v>
      </c>
      <c r="F873" t="s">
        <v>154</v>
      </c>
      <c r="G873" t="s">
        <v>142</v>
      </c>
      <c r="H873" t="s">
        <v>142</v>
      </c>
      <c r="I873" t="s">
        <v>141</v>
      </c>
      <c r="J873">
        <v>15.42775</v>
      </c>
      <c r="K873">
        <v>-89.078907000000001</v>
      </c>
      <c r="L873" t="s">
        <v>30</v>
      </c>
      <c r="M873" t="s">
        <v>156</v>
      </c>
      <c r="N873" s="29">
        <v>0</v>
      </c>
    </row>
    <row r="874" spans="1:14" x14ac:dyDescent="0.25">
      <c r="A874">
        <f>_xlfn.XLOOKUP(B874,[1]Códigos!$F$3:$F$25,[1]Códigos!$E$3:$E$25,,0,1)</f>
        <v>18</v>
      </c>
      <c r="B874" s="28" t="s">
        <v>127</v>
      </c>
      <c r="C874">
        <f>+_xlfn.XLOOKUP(D874,[1]Códigos!$F$26:$F$366,[1]Códigos!$E$26:$E$366,,0,1)</f>
        <v>1805</v>
      </c>
      <c r="D874" t="s">
        <v>143</v>
      </c>
      <c r="E874">
        <v>3</v>
      </c>
      <c r="F874" t="s">
        <v>154</v>
      </c>
      <c r="G874" t="s">
        <v>142</v>
      </c>
      <c r="H874" t="s">
        <v>142</v>
      </c>
      <c r="I874" t="s">
        <v>141</v>
      </c>
      <c r="J874">
        <v>15.42775</v>
      </c>
      <c r="K874">
        <v>-89.078907000000001</v>
      </c>
      <c r="L874" t="s">
        <v>31</v>
      </c>
      <c r="M874" t="s">
        <v>78</v>
      </c>
      <c r="N874" s="29">
        <v>0</v>
      </c>
    </row>
    <row r="875" spans="1:14" x14ac:dyDescent="0.25">
      <c r="A875">
        <f>_xlfn.XLOOKUP(B875,[1]Códigos!$F$3:$F$25,[1]Códigos!$E$3:$E$25,,0,1)</f>
        <v>18</v>
      </c>
      <c r="B875" s="28" t="s">
        <v>127</v>
      </c>
      <c r="C875">
        <f>+_xlfn.XLOOKUP(D875,[1]Códigos!$F$26:$F$366,[1]Códigos!$E$26:$E$366,,0,1)</f>
        <v>1805</v>
      </c>
      <c r="D875" t="s">
        <v>143</v>
      </c>
      <c r="E875">
        <v>3</v>
      </c>
      <c r="F875" t="s">
        <v>154</v>
      </c>
      <c r="G875" t="s">
        <v>142</v>
      </c>
      <c r="H875" t="s">
        <v>142</v>
      </c>
      <c r="I875" t="s">
        <v>141</v>
      </c>
      <c r="J875">
        <v>15.42775</v>
      </c>
      <c r="K875">
        <v>-89.078907000000001</v>
      </c>
      <c r="L875" t="s">
        <v>32</v>
      </c>
      <c r="M875" t="s">
        <v>78</v>
      </c>
      <c r="N875" s="29">
        <v>0.09</v>
      </c>
    </row>
    <row r="876" spans="1:14" x14ac:dyDescent="0.25">
      <c r="A876">
        <f>_xlfn.XLOOKUP(B876,[1]Códigos!$F$3:$F$25,[1]Códigos!$E$3:$E$25,,0,1)</f>
        <v>18</v>
      </c>
      <c r="B876" s="28" t="s">
        <v>127</v>
      </c>
      <c r="C876">
        <f>+_xlfn.XLOOKUP(D876,[1]Códigos!$F$26:$F$366,[1]Códigos!$E$26:$E$366,,0,1)</f>
        <v>1805</v>
      </c>
      <c r="D876" t="s">
        <v>143</v>
      </c>
      <c r="E876">
        <v>3</v>
      </c>
      <c r="F876" t="s">
        <v>154</v>
      </c>
      <c r="G876" t="s">
        <v>142</v>
      </c>
      <c r="H876" t="s">
        <v>142</v>
      </c>
      <c r="I876" t="s">
        <v>141</v>
      </c>
      <c r="J876">
        <v>15.42775</v>
      </c>
      <c r="K876">
        <v>-89.078907000000001</v>
      </c>
      <c r="L876" t="s">
        <v>33</v>
      </c>
      <c r="M876" t="s">
        <v>78</v>
      </c>
      <c r="N876" s="29">
        <v>9</v>
      </c>
    </row>
    <row r="877" spans="1:14" x14ac:dyDescent="0.25">
      <c r="A877">
        <f>_xlfn.XLOOKUP(B877,[1]Códigos!$F$3:$F$25,[1]Códigos!$E$3:$E$25,,0,1)</f>
        <v>18</v>
      </c>
      <c r="B877" s="28" t="s">
        <v>127</v>
      </c>
      <c r="C877">
        <f>+_xlfn.XLOOKUP(D877,[1]Códigos!$F$26:$F$366,[1]Códigos!$E$26:$E$366,,0,1)</f>
        <v>1805</v>
      </c>
      <c r="D877" t="s">
        <v>143</v>
      </c>
      <c r="E877">
        <v>3</v>
      </c>
      <c r="F877" t="s">
        <v>154</v>
      </c>
      <c r="G877" t="s">
        <v>142</v>
      </c>
      <c r="H877" t="s">
        <v>142</v>
      </c>
      <c r="I877" t="s">
        <v>141</v>
      </c>
      <c r="J877">
        <v>15.42775</v>
      </c>
      <c r="K877">
        <v>-89.078907000000001</v>
      </c>
      <c r="L877" t="s">
        <v>34</v>
      </c>
      <c r="M877" t="s">
        <v>78</v>
      </c>
      <c r="N877" s="29">
        <v>0</v>
      </c>
    </row>
    <row r="878" spans="1:14" x14ac:dyDescent="0.25">
      <c r="A878">
        <f>_xlfn.XLOOKUP(B878,[1]Códigos!$F$3:$F$25,[1]Códigos!$E$3:$E$25,,0,1)</f>
        <v>18</v>
      </c>
      <c r="B878" s="28" t="s">
        <v>127</v>
      </c>
      <c r="C878">
        <f>+_xlfn.XLOOKUP(D878,[1]Códigos!$F$26:$F$366,[1]Códigos!$E$26:$E$366,,0,1)</f>
        <v>1805</v>
      </c>
      <c r="D878" t="s">
        <v>143</v>
      </c>
      <c r="E878">
        <v>3</v>
      </c>
      <c r="F878" t="s">
        <v>154</v>
      </c>
      <c r="G878" t="s">
        <v>142</v>
      </c>
      <c r="H878" t="s">
        <v>142</v>
      </c>
      <c r="I878" t="s">
        <v>141</v>
      </c>
      <c r="J878">
        <v>15.42775</v>
      </c>
      <c r="K878">
        <v>-89.078907000000001</v>
      </c>
      <c r="L878" t="s">
        <v>35</v>
      </c>
      <c r="M878" t="s">
        <v>78</v>
      </c>
      <c r="N878" s="29">
        <v>92.962999999999994</v>
      </c>
    </row>
    <row r="879" spans="1:14" x14ac:dyDescent="0.25">
      <c r="A879">
        <f>_xlfn.XLOOKUP(B879,[1]Códigos!$F$3:$F$25,[1]Códigos!$E$3:$E$25,,0,1)</f>
        <v>18</v>
      </c>
      <c r="B879" s="28" t="s">
        <v>127</v>
      </c>
      <c r="C879">
        <f>+_xlfn.XLOOKUP(D879,[1]Códigos!$F$26:$F$366,[1]Códigos!$E$26:$E$366,,0,1)</f>
        <v>1805</v>
      </c>
      <c r="D879" t="s">
        <v>143</v>
      </c>
      <c r="E879">
        <v>3</v>
      </c>
      <c r="F879" t="s">
        <v>154</v>
      </c>
      <c r="G879" t="s">
        <v>142</v>
      </c>
      <c r="H879" t="s">
        <v>142</v>
      </c>
      <c r="I879" t="s">
        <v>141</v>
      </c>
      <c r="J879">
        <v>15.42775</v>
      </c>
      <c r="K879">
        <v>-89.078907000000001</v>
      </c>
      <c r="L879" t="s">
        <v>36</v>
      </c>
      <c r="M879" t="s">
        <v>78</v>
      </c>
      <c r="N879" s="29">
        <v>23</v>
      </c>
    </row>
    <row r="880" spans="1:14" x14ac:dyDescent="0.25">
      <c r="A880">
        <f>_xlfn.XLOOKUP(B880,[1]Códigos!$F$3:$F$25,[1]Códigos!$E$3:$E$25,,0,1)</f>
        <v>18</v>
      </c>
      <c r="B880" s="28" t="s">
        <v>127</v>
      </c>
      <c r="C880">
        <f>+_xlfn.XLOOKUP(D880,[1]Códigos!$F$26:$F$366,[1]Códigos!$E$26:$E$366,,0,1)</f>
        <v>1805</v>
      </c>
      <c r="D880" t="s">
        <v>143</v>
      </c>
      <c r="E880">
        <v>3</v>
      </c>
      <c r="F880" t="s">
        <v>154</v>
      </c>
      <c r="G880" t="s">
        <v>142</v>
      </c>
      <c r="H880" t="s">
        <v>142</v>
      </c>
      <c r="I880" t="s">
        <v>141</v>
      </c>
      <c r="J880">
        <v>15.42775</v>
      </c>
      <c r="K880">
        <v>-89.078907000000001</v>
      </c>
      <c r="L880" t="s">
        <v>37</v>
      </c>
      <c r="M880" t="s">
        <v>78</v>
      </c>
      <c r="N880" s="29">
        <v>7.3</v>
      </c>
    </row>
    <row r="881" spans="1:14" x14ac:dyDescent="0.25">
      <c r="A881">
        <f>_xlfn.XLOOKUP(B881,[1]Códigos!$F$3:$F$25,[1]Códigos!$E$3:$E$25,,0,1)</f>
        <v>18</v>
      </c>
      <c r="B881" s="28" t="s">
        <v>127</v>
      </c>
      <c r="C881">
        <f>+_xlfn.XLOOKUP(D881,[1]Códigos!$F$26:$F$366,[1]Códigos!$E$26:$E$366,,0,1)</f>
        <v>1805</v>
      </c>
      <c r="D881" t="s">
        <v>143</v>
      </c>
      <c r="E881">
        <v>3</v>
      </c>
      <c r="F881" t="s">
        <v>154</v>
      </c>
      <c r="G881" t="s">
        <v>142</v>
      </c>
      <c r="H881" t="s">
        <v>142</v>
      </c>
      <c r="I881" t="s">
        <v>141</v>
      </c>
      <c r="J881">
        <v>15.42775</v>
      </c>
      <c r="K881">
        <v>-89.078907000000001</v>
      </c>
      <c r="L881" t="s">
        <v>38</v>
      </c>
      <c r="M881" t="s">
        <v>78</v>
      </c>
      <c r="N881" s="29">
        <v>7.5999999999999998E-2</v>
      </c>
    </row>
    <row r="882" spans="1:14" x14ac:dyDescent="0.25">
      <c r="A882">
        <f>_xlfn.XLOOKUP(B882,[1]Códigos!$F$3:$F$25,[1]Códigos!$E$3:$E$25,,0,1)</f>
        <v>18</v>
      </c>
      <c r="B882" s="28" t="s">
        <v>127</v>
      </c>
      <c r="C882">
        <f>+_xlfn.XLOOKUP(D882,[1]Códigos!$F$26:$F$366,[1]Códigos!$E$26:$E$366,,0,1)</f>
        <v>1805</v>
      </c>
      <c r="D882" t="s">
        <v>143</v>
      </c>
      <c r="E882">
        <v>3</v>
      </c>
      <c r="F882" t="s">
        <v>154</v>
      </c>
      <c r="G882" t="s">
        <v>142</v>
      </c>
      <c r="H882" t="s">
        <v>142</v>
      </c>
      <c r="I882" t="s">
        <v>141</v>
      </c>
      <c r="J882">
        <v>15.42775</v>
      </c>
      <c r="K882">
        <v>-89.078907000000001</v>
      </c>
      <c r="L882" t="s">
        <v>39</v>
      </c>
      <c r="M882" t="s">
        <v>78</v>
      </c>
      <c r="N882" s="29">
        <v>9.8000000000000004E-2</v>
      </c>
    </row>
    <row r="883" spans="1:14" x14ac:dyDescent="0.25">
      <c r="A883">
        <f>_xlfn.XLOOKUP(B883,[1]Códigos!$F$3:$F$25,[1]Códigos!$E$3:$E$25,,0,1)</f>
        <v>18</v>
      </c>
      <c r="B883" s="28" t="s">
        <v>127</v>
      </c>
      <c r="C883">
        <f>+_xlfn.XLOOKUP(D883,[1]Códigos!$F$26:$F$366,[1]Códigos!$E$26:$E$366,,0,1)</f>
        <v>1805</v>
      </c>
      <c r="D883" t="s">
        <v>143</v>
      </c>
      <c r="E883">
        <v>3</v>
      </c>
      <c r="F883" t="s">
        <v>154</v>
      </c>
      <c r="G883" t="s">
        <v>142</v>
      </c>
      <c r="H883" t="s">
        <v>142</v>
      </c>
      <c r="I883" t="s">
        <v>141</v>
      </c>
      <c r="J883">
        <v>15.42775</v>
      </c>
      <c r="K883">
        <v>-89.078907000000001</v>
      </c>
      <c r="L883" t="s">
        <v>40</v>
      </c>
      <c r="M883" t="s">
        <v>78</v>
      </c>
      <c r="N883" s="29">
        <v>9.1999999999999998E-2</v>
      </c>
    </row>
    <row r="884" spans="1:14" x14ac:dyDescent="0.25">
      <c r="A884">
        <f>_xlfn.XLOOKUP(B884,[1]Códigos!$F$3:$F$25,[1]Códigos!$E$3:$E$25,,0,1)</f>
        <v>18</v>
      </c>
      <c r="B884" s="28" t="s">
        <v>127</v>
      </c>
      <c r="C884">
        <f>+_xlfn.XLOOKUP(D884,[1]Códigos!$F$26:$F$366,[1]Códigos!$E$26:$E$366,,0,1)</f>
        <v>1805</v>
      </c>
      <c r="D884" t="s">
        <v>143</v>
      </c>
      <c r="E884">
        <v>3</v>
      </c>
      <c r="F884" t="s">
        <v>154</v>
      </c>
      <c r="G884" t="s">
        <v>142</v>
      </c>
      <c r="H884" t="s">
        <v>142</v>
      </c>
      <c r="I884" t="s">
        <v>141</v>
      </c>
      <c r="J884">
        <v>15.42775</v>
      </c>
      <c r="K884">
        <v>-89.078907000000001</v>
      </c>
      <c r="L884" t="s">
        <v>41</v>
      </c>
      <c r="M884" t="s">
        <v>78</v>
      </c>
      <c r="N884" s="29">
        <v>7.5999999999999998E-2</v>
      </c>
    </row>
    <row r="885" spans="1:14" x14ac:dyDescent="0.25">
      <c r="A885">
        <f>_xlfn.XLOOKUP(B885,[1]Códigos!$F$3:$F$25,[1]Códigos!$E$3:$E$25,,0,1)</f>
        <v>18</v>
      </c>
      <c r="B885" s="28" t="s">
        <v>127</v>
      </c>
      <c r="C885">
        <f>+_xlfn.XLOOKUP(D885,[1]Códigos!$F$26:$F$366,[1]Códigos!$E$26:$E$366,,0,1)</f>
        <v>1805</v>
      </c>
      <c r="D885" t="s">
        <v>143</v>
      </c>
      <c r="E885">
        <v>3</v>
      </c>
      <c r="F885" t="s">
        <v>154</v>
      </c>
      <c r="G885" t="s">
        <v>142</v>
      </c>
      <c r="H885" t="s">
        <v>142</v>
      </c>
      <c r="I885" t="s">
        <v>141</v>
      </c>
      <c r="J885">
        <v>15.42775</v>
      </c>
      <c r="K885">
        <v>-89.078907000000001</v>
      </c>
      <c r="L885" t="s">
        <v>42</v>
      </c>
      <c r="M885" t="s">
        <v>78</v>
      </c>
      <c r="N885" s="29">
        <v>0.3</v>
      </c>
    </row>
    <row r="886" spans="1:14" x14ac:dyDescent="0.25">
      <c r="A886">
        <f>_xlfn.XLOOKUP(B886,[1]Códigos!$F$3:$F$25,[1]Códigos!$E$3:$E$25,,0,1)</f>
        <v>18</v>
      </c>
      <c r="B886" s="28" t="s">
        <v>127</v>
      </c>
      <c r="C886">
        <f>+_xlfn.XLOOKUP(D886,[1]Códigos!$F$26:$F$366,[1]Códigos!$E$26:$E$366,,0,1)</f>
        <v>1805</v>
      </c>
      <c r="D886" t="s">
        <v>143</v>
      </c>
      <c r="E886">
        <v>3</v>
      </c>
      <c r="F886" t="s">
        <v>154</v>
      </c>
      <c r="G886" t="s">
        <v>142</v>
      </c>
      <c r="H886" t="s">
        <v>142</v>
      </c>
      <c r="I886" t="s">
        <v>141</v>
      </c>
      <c r="J886">
        <v>15.42775</v>
      </c>
      <c r="K886">
        <v>-89.078907000000001</v>
      </c>
      <c r="L886" t="s">
        <v>43</v>
      </c>
      <c r="M886" t="s">
        <v>78</v>
      </c>
      <c r="N886" s="29">
        <v>1.33</v>
      </c>
    </row>
    <row r="887" spans="1:14" x14ac:dyDescent="0.25">
      <c r="A887">
        <f>_xlfn.XLOOKUP(B887,[1]Códigos!$F$3:$F$25,[1]Códigos!$E$3:$E$25,,0,1)</f>
        <v>18</v>
      </c>
      <c r="B887" s="28" t="s">
        <v>127</v>
      </c>
      <c r="C887">
        <f>+_xlfn.XLOOKUP(D887,[1]Códigos!$F$26:$F$366,[1]Códigos!$E$26:$E$366,,0,1)</f>
        <v>1805</v>
      </c>
      <c r="D887" t="s">
        <v>143</v>
      </c>
      <c r="E887">
        <v>3</v>
      </c>
      <c r="F887" t="s">
        <v>154</v>
      </c>
      <c r="G887" t="s">
        <v>142</v>
      </c>
      <c r="H887" t="s">
        <v>142</v>
      </c>
      <c r="I887" t="s">
        <v>141</v>
      </c>
      <c r="J887">
        <v>15.42775</v>
      </c>
      <c r="K887">
        <v>-89.078907000000001</v>
      </c>
      <c r="L887" t="s">
        <v>44</v>
      </c>
      <c r="M887" t="s">
        <v>78</v>
      </c>
      <c r="N887" s="29">
        <v>2.3E-2</v>
      </c>
    </row>
    <row r="888" spans="1:14" x14ac:dyDescent="0.25">
      <c r="A888">
        <f>_xlfn.XLOOKUP(B888,[1]Códigos!$F$3:$F$25,[1]Códigos!$E$3:$E$25,,0,1)</f>
        <v>18</v>
      </c>
      <c r="B888" s="28" t="s">
        <v>127</v>
      </c>
      <c r="C888">
        <f>+_xlfn.XLOOKUP(D888,[1]Códigos!$F$26:$F$366,[1]Códigos!$E$26:$E$366,,0,1)</f>
        <v>1805</v>
      </c>
      <c r="D888" t="s">
        <v>143</v>
      </c>
      <c r="E888">
        <v>3</v>
      </c>
      <c r="F888" t="s">
        <v>154</v>
      </c>
      <c r="G888" t="s">
        <v>142</v>
      </c>
      <c r="H888" t="s">
        <v>142</v>
      </c>
      <c r="I888" t="s">
        <v>141</v>
      </c>
      <c r="J888">
        <v>15.42775</v>
      </c>
      <c r="K888">
        <v>-89.078907000000001</v>
      </c>
      <c r="L888" t="s">
        <v>45</v>
      </c>
      <c r="M888" t="s">
        <v>78</v>
      </c>
      <c r="N888" s="29">
        <v>7.6999999999999999E-2</v>
      </c>
    </row>
    <row r="889" spans="1:14" x14ac:dyDescent="0.25">
      <c r="A889">
        <f>_xlfn.XLOOKUP(B889,[1]Códigos!$F$3:$F$25,[1]Códigos!$E$3:$E$25,,0,1)</f>
        <v>18</v>
      </c>
      <c r="B889" s="28" t="s">
        <v>127</v>
      </c>
      <c r="C889">
        <f>+_xlfn.XLOOKUP(D889,[1]Códigos!$F$26:$F$366,[1]Códigos!$E$26:$E$366,,0,1)</f>
        <v>1805</v>
      </c>
      <c r="D889" t="s">
        <v>143</v>
      </c>
      <c r="E889">
        <v>3</v>
      </c>
      <c r="F889" t="s">
        <v>154</v>
      </c>
      <c r="G889" t="s">
        <v>142</v>
      </c>
      <c r="H889" t="s">
        <v>142</v>
      </c>
      <c r="I889" t="s">
        <v>141</v>
      </c>
      <c r="J889">
        <v>15.42775</v>
      </c>
      <c r="K889">
        <v>-89.078907000000001</v>
      </c>
      <c r="L889" t="s">
        <v>46</v>
      </c>
      <c r="M889" t="s">
        <v>78</v>
      </c>
      <c r="N889" s="29">
        <v>1E-4</v>
      </c>
    </row>
    <row r="890" spans="1:14" x14ac:dyDescent="0.25">
      <c r="A890">
        <f>_xlfn.XLOOKUP(B890,[1]Códigos!$F$3:$F$25,[1]Códigos!$E$3:$E$25,,0,1)</f>
        <v>18</v>
      </c>
      <c r="B890" s="28" t="s">
        <v>127</v>
      </c>
      <c r="C890">
        <f>+_xlfn.XLOOKUP(D890,[1]Códigos!$F$26:$F$366,[1]Códigos!$E$26:$E$366,,0,1)</f>
        <v>1801</v>
      </c>
      <c r="D890" t="s">
        <v>139</v>
      </c>
      <c r="E890">
        <v>3</v>
      </c>
      <c r="F890" t="s">
        <v>154</v>
      </c>
      <c r="G890" t="s">
        <v>113</v>
      </c>
      <c r="H890" t="s">
        <v>112</v>
      </c>
      <c r="I890" t="s">
        <v>146</v>
      </c>
      <c r="J890">
        <v>15.726889</v>
      </c>
      <c r="K890">
        <v>-88.289052999999996</v>
      </c>
      <c r="L890" t="s">
        <v>10</v>
      </c>
      <c r="M890" t="s">
        <v>74</v>
      </c>
      <c r="N890" s="29">
        <v>33.1</v>
      </c>
    </row>
    <row r="891" spans="1:14" x14ac:dyDescent="0.25">
      <c r="A891">
        <f>_xlfn.XLOOKUP(B891,[1]Códigos!$F$3:$F$25,[1]Códigos!$E$3:$E$25,,0,1)</f>
        <v>18</v>
      </c>
      <c r="B891" s="28" t="s">
        <v>127</v>
      </c>
      <c r="C891">
        <f>+_xlfn.XLOOKUP(D891,[1]Códigos!$F$26:$F$366,[1]Códigos!$E$26:$E$366,,0,1)</f>
        <v>1801</v>
      </c>
      <c r="D891" t="s">
        <v>139</v>
      </c>
      <c r="E891">
        <v>3</v>
      </c>
      <c r="F891" t="s">
        <v>154</v>
      </c>
      <c r="G891" t="s">
        <v>113</v>
      </c>
      <c r="H891" t="s">
        <v>112</v>
      </c>
      <c r="I891" t="s">
        <v>146</v>
      </c>
      <c r="J891">
        <v>15.726889</v>
      </c>
      <c r="K891">
        <v>-88.289052999999996</v>
      </c>
      <c r="L891" t="s">
        <v>11</v>
      </c>
      <c r="M891" t="s">
        <v>74</v>
      </c>
      <c r="N891" s="29">
        <v>41.5</v>
      </c>
    </row>
    <row r="892" spans="1:14" x14ac:dyDescent="0.25">
      <c r="A892">
        <f>_xlfn.XLOOKUP(B892,[1]Códigos!$F$3:$F$25,[1]Códigos!$E$3:$E$25,,0,1)</f>
        <v>18</v>
      </c>
      <c r="B892" s="28" t="s">
        <v>127</v>
      </c>
      <c r="C892">
        <f>+_xlfn.XLOOKUP(D892,[1]Códigos!$F$26:$F$366,[1]Códigos!$E$26:$E$366,,0,1)</f>
        <v>1801</v>
      </c>
      <c r="D892" t="s">
        <v>139</v>
      </c>
      <c r="E892">
        <v>3</v>
      </c>
      <c r="F892" t="s">
        <v>154</v>
      </c>
      <c r="G892" t="s">
        <v>113</v>
      </c>
      <c r="H892" t="s">
        <v>112</v>
      </c>
      <c r="I892" t="s">
        <v>146</v>
      </c>
      <c r="J892">
        <v>15.726889</v>
      </c>
      <c r="K892">
        <v>-88.289052999999996</v>
      </c>
      <c r="L892" t="s">
        <v>12</v>
      </c>
      <c r="M892" t="s">
        <v>75</v>
      </c>
      <c r="N892" s="29">
        <v>55</v>
      </c>
    </row>
    <row r="893" spans="1:14" x14ac:dyDescent="0.25">
      <c r="A893">
        <f>_xlfn.XLOOKUP(B893,[1]Códigos!$F$3:$F$25,[1]Códigos!$E$3:$E$25,,0,1)</f>
        <v>18</v>
      </c>
      <c r="B893" s="28" t="s">
        <v>127</v>
      </c>
      <c r="C893">
        <f>+_xlfn.XLOOKUP(D893,[1]Códigos!$F$26:$F$366,[1]Códigos!$E$26:$E$366,,0,1)</f>
        <v>1801</v>
      </c>
      <c r="D893" t="s">
        <v>139</v>
      </c>
      <c r="E893">
        <v>3</v>
      </c>
      <c r="F893" t="s">
        <v>154</v>
      </c>
      <c r="G893" t="s">
        <v>113</v>
      </c>
      <c r="H893" t="s">
        <v>112</v>
      </c>
      <c r="I893" t="s">
        <v>146</v>
      </c>
      <c r="J893">
        <v>15.726889</v>
      </c>
      <c r="K893">
        <v>-88.289052999999996</v>
      </c>
      <c r="L893" t="s">
        <v>13</v>
      </c>
      <c r="M893" t="s">
        <v>76</v>
      </c>
      <c r="N893" s="29">
        <v>7.63</v>
      </c>
    </row>
    <row r="894" spans="1:14" x14ac:dyDescent="0.25">
      <c r="A894">
        <f>_xlfn.XLOOKUP(B894,[1]Códigos!$F$3:$F$25,[1]Códigos!$E$3:$E$25,,0,1)</f>
        <v>18</v>
      </c>
      <c r="B894" s="28" t="s">
        <v>127</v>
      </c>
      <c r="C894">
        <f>+_xlfn.XLOOKUP(D894,[1]Códigos!$F$26:$F$366,[1]Códigos!$E$26:$E$366,,0,1)</f>
        <v>1801</v>
      </c>
      <c r="D894" t="s">
        <v>139</v>
      </c>
      <c r="E894">
        <v>3</v>
      </c>
      <c r="F894" t="s">
        <v>154</v>
      </c>
      <c r="G894" t="s">
        <v>113</v>
      </c>
      <c r="H894" t="s">
        <v>112</v>
      </c>
      <c r="I894" t="s">
        <v>146</v>
      </c>
      <c r="J894">
        <v>15.726889</v>
      </c>
      <c r="K894">
        <v>-88.289052999999996</v>
      </c>
      <c r="L894" t="s">
        <v>14</v>
      </c>
      <c r="M894" t="s">
        <v>77</v>
      </c>
      <c r="N894" s="29">
        <v>638.5</v>
      </c>
    </row>
    <row r="895" spans="1:14" x14ac:dyDescent="0.25">
      <c r="A895">
        <f>_xlfn.XLOOKUP(B895,[1]Códigos!$F$3:$F$25,[1]Códigos!$E$3:$E$25,,0,1)</f>
        <v>18</v>
      </c>
      <c r="B895" s="28" t="s">
        <v>127</v>
      </c>
      <c r="C895">
        <f>+_xlfn.XLOOKUP(D895,[1]Códigos!$F$26:$F$366,[1]Códigos!$E$26:$E$366,,0,1)</f>
        <v>1801</v>
      </c>
      <c r="D895" t="s">
        <v>139</v>
      </c>
      <c r="E895">
        <v>3</v>
      </c>
      <c r="F895" t="s">
        <v>154</v>
      </c>
      <c r="G895" t="s">
        <v>113</v>
      </c>
      <c r="H895" t="s">
        <v>112</v>
      </c>
      <c r="I895" t="s">
        <v>146</v>
      </c>
      <c r="J895">
        <v>15.726889</v>
      </c>
      <c r="K895">
        <v>-88.289052999999996</v>
      </c>
      <c r="L895" t="s">
        <v>15</v>
      </c>
      <c r="M895" t="s">
        <v>78</v>
      </c>
      <c r="N895" s="29">
        <v>313.3</v>
      </c>
    </row>
    <row r="896" spans="1:14" x14ac:dyDescent="0.25">
      <c r="A896">
        <f>_xlfn.XLOOKUP(B896,[1]Códigos!$F$3:$F$25,[1]Códigos!$E$3:$E$25,,0,1)</f>
        <v>18</v>
      </c>
      <c r="B896" s="28" t="s">
        <v>127</v>
      </c>
      <c r="C896">
        <f>+_xlfn.XLOOKUP(D896,[1]Códigos!$F$26:$F$366,[1]Códigos!$E$26:$E$366,,0,1)</f>
        <v>1801</v>
      </c>
      <c r="D896" t="s">
        <v>139</v>
      </c>
      <c r="E896">
        <v>3</v>
      </c>
      <c r="F896" t="s">
        <v>154</v>
      </c>
      <c r="G896" t="s">
        <v>113</v>
      </c>
      <c r="H896" t="s">
        <v>112</v>
      </c>
      <c r="I896" t="s">
        <v>146</v>
      </c>
      <c r="J896">
        <v>15.726889</v>
      </c>
      <c r="K896">
        <v>-88.289052999999996</v>
      </c>
      <c r="L896" t="s">
        <v>16</v>
      </c>
      <c r="M896" t="s">
        <v>79</v>
      </c>
      <c r="N896" s="29">
        <v>0.36099999999999999</v>
      </c>
    </row>
    <row r="897" spans="1:14" x14ac:dyDescent="0.25">
      <c r="A897">
        <f>_xlfn.XLOOKUP(B897,[1]Códigos!$F$3:$F$25,[1]Códigos!$E$3:$E$25,,0,1)</f>
        <v>18</v>
      </c>
      <c r="B897" s="28" t="s">
        <v>127</v>
      </c>
      <c r="C897">
        <f>+_xlfn.XLOOKUP(D897,[1]Códigos!$F$26:$F$366,[1]Códigos!$E$26:$E$366,,0,1)</f>
        <v>1801</v>
      </c>
      <c r="D897" t="s">
        <v>139</v>
      </c>
      <c r="E897">
        <v>3</v>
      </c>
      <c r="F897" t="s">
        <v>154</v>
      </c>
      <c r="G897" t="s">
        <v>113</v>
      </c>
      <c r="H897" t="s">
        <v>112</v>
      </c>
      <c r="I897" t="s">
        <v>146</v>
      </c>
      <c r="J897">
        <v>15.726889</v>
      </c>
      <c r="K897">
        <v>-88.289052999999996</v>
      </c>
      <c r="L897" t="s">
        <v>17</v>
      </c>
      <c r="M897" t="s">
        <v>155</v>
      </c>
      <c r="N897" s="29">
        <v>1.5660000000000001</v>
      </c>
    </row>
    <row r="898" spans="1:14" x14ac:dyDescent="0.25">
      <c r="A898">
        <f>_xlfn.XLOOKUP(B898,[1]Códigos!$F$3:$F$25,[1]Códigos!$E$3:$E$25,,0,1)</f>
        <v>18</v>
      </c>
      <c r="B898" s="28" t="s">
        <v>127</v>
      </c>
      <c r="C898">
        <f>+_xlfn.XLOOKUP(D898,[1]Códigos!$F$26:$F$366,[1]Códigos!$E$26:$E$366,,0,1)</f>
        <v>1801</v>
      </c>
      <c r="D898" t="s">
        <v>139</v>
      </c>
      <c r="E898">
        <v>3</v>
      </c>
      <c r="F898" t="s">
        <v>154</v>
      </c>
      <c r="G898" t="s">
        <v>113</v>
      </c>
      <c r="H898" t="s">
        <v>112</v>
      </c>
      <c r="I898" t="s">
        <v>146</v>
      </c>
      <c r="J898">
        <v>15.726889</v>
      </c>
      <c r="K898">
        <v>-88.289052999999996</v>
      </c>
      <c r="L898" t="s">
        <v>18</v>
      </c>
      <c r="M898" t="s">
        <v>78</v>
      </c>
      <c r="N898" s="29">
        <v>4.3899999999999997</v>
      </c>
    </row>
    <row r="899" spans="1:14" x14ac:dyDescent="0.25">
      <c r="A899">
        <f>_xlfn.XLOOKUP(B899,[1]Códigos!$F$3:$F$25,[1]Códigos!$E$3:$E$25,,0,1)</f>
        <v>18</v>
      </c>
      <c r="B899" s="28" t="s">
        <v>127</v>
      </c>
      <c r="C899">
        <f>+_xlfn.XLOOKUP(D899,[1]Códigos!$F$26:$F$366,[1]Códigos!$E$26:$E$366,,0,1)</f>
        <v>1801</v>
      </c>
      <c r="D899" t="s">
        <v>139</v>
      </c>
      <c r="E899">
        <v>3</v>
      </c>
      <c r="F899" t="s">
        <v>154</v>
      </c>
      <c r="G899" t="s">
        <v>113</v>
      </c>
      <c r="H899" t="s">
        <v>112</v>
      </c>
      <c r="I899" t="s">
        <v>146</v>
      </c>
      <c r="J899">
        <v>15.726889</v>
      </c>
      <c r="K899">
        <v>-88.289052999999996</v>
      </c>
      <c r="L899" t="s">
        <v>19</v>
      </c>
      <c r="M899" t="s">
        <v>80</v>
      </c>
      <c r="N899" s="29">
        <v>54.5</v>
      </c>
    </row>
    <row r="900" spans="1:14" x14ac:dyDescent="0.25">
      <c r="A900">
        <f>_xlfn.XLOOKUP(B900,[1]Códigos!$F$3:$F$25,[1]Códigos!$E$3:$E$25,,0,1)</f>
        <v>18</v>
      </c>
      <c r="B900" s="28" t="s">
        <v>127</v>
      </c>
      <c r="C900">
        <f>+_xlfn.XLOOKUP(D900,[1]Códigos!$F$26:$F$366,[1]Códigos!$E$26:$E$366,,0,1)</f>
        <v>1801</v>
      </c>
      <c r="D900" t="s">
        <v>139</v>
      </c>
      <c r="E900">
        <v>3</v>
      </c>
      <c r="F900" t="s">
        <v>154</v>
      </c>
      <c r="G900" t="s">
        <v>113</v>
      </c>
      <c r="H900" t="s">
        <v>112</v>
      </c>
      <c r="I900" t="s">
        <v>146</v>
      </c>
      <c r="J900">
        <v>15.726889</v>
      </c>
      <c r="K900">
        <v>-88.289052999999996</v>
      </c>
      <c r="L900" t="s">
        <v>20</v>
      </c>
      <c r="M900" t="s">
        <v>81</v>
      </c>
      <c r="N900" s="29">
        <v>102.56</v>
      </c>
    </row>
    <row r="901" spans="1:14" x14ac:dyDescent="0.25">
      <c r="A901">
        <f>_xlfn.XLOOKUP(B901,[1]Códigos!$F$3:$F$25,[1]Códigos!$E$3:$E$25,,0,1)</f>
        <v>18</v>
      </c>
      <c r="B901" s="28" t="s">
        <v>127</v>
      </c>
      <c r="C901">
        <f>+_xlfn.XLOOKUP(D901,[1]Códigos!$F$26:$F$366,[1]Códigos!$E$26:$E$366,,0,1)</f>
        <v>1801</v>
      </c>
      <c r="D901" t="s">
        <v>139</v>
      </c>
      <c r="E901">
        <v>3</v>
      </c>
      <c r="F901" t="s">
        <v>154</v>
      </c>
      <c r="G901" t="s">
        <v>113</v>
      </c>
      <c r="H901" t="s">
        <v>112</v>
      </c>
      <c r="I901" t="s">
        <v>146</v>
      </c>
      <c r="J901">
        <v>15.726889</v>
      </c>
      <c r="K901">
        <v>-88.289052999999996</v>
      </c>
      <c r="L901" t="s">
        <v>21</v>
      </c>
      <c r="M901" t="s">
        <v>21</v>
      </c>
      <c r="N901" s="29" t="s">
        <v>52</v>
      </c>
    </row>
    <row r="902" spans="1:14" x14ac:dyDescent="0.25">
      <c r="A902">
        <f>_xlfn.XLOOKUP(B902,[1]Códigos!$F$3:$F$25,[1]Códigos!$E$3:$E$25,,0,1)</f>
        <v>18</v>
      </c>
      <c r="B902" s="28" t="s">
        <v>127</v>
      </c>
      <c r="C902">
        <f>+_xlfn.XLOOKUP(D902,[1]Códigos!$F$26:$F$366,[1]Códigos!$E$26:$E$366,,0,1)</f>
        <v>1801</v>
      </c>
      <c r="D902" t="s">
        <v>139</v>
      </c>
      <c r="E902">
        <v>3</v>
      </c>
      <c r="F902" t="s">
        <v>154</v>
      </c>
      <c r="G902" t="s">
        <v>113</v>
      </c>
      <c r="H902" t="s">
        <v>112</v>
      </c>
      <c r="I902" t="s">
        <v>146</v>
      </c>
      <c r="J902">
        <v>15.726889</v>
      </c>
      <c r="K902">
        <v>-88.289052999999996</v>
      </c>
      <c r="L902" t="s">
        <v>22</v>
      </c>
      <c r="M902" t="s">
        <v>22</v>
      </c>
      <c r="N902" s="29" t="s">
        <v>90</v>
      </c>
    </row>
    <row r="903" spans="1:14" x14ac:dyDescent="0.25">
      <c r="A903">
        <f>_xlfn.XLOOKUP(B903,[1]Códigos!$F$3:$F$25,[1]Códigos!$E$3:$E$25,,0,1)</f>
        <v>18</v>
      </c>
      <c r="B903" s="28" t="s">
        <v>127</v>
      </c>
      <c r="C903">
        <f>+_xlfn.XLOOKUP(D903,[1]Códigos!$F$26:$F$366,[1]Códigos!$E$26:$E$366,,0,1)</f>
        <v>1801</v>
      </c>
      <c r="D903" t="s">
        <v>139</v>
      </c>
      <c r="E903">
        <v>3</v>
      </c>
      <c r="F903" t="s">
        <v>154</v>
      </c>
      <c r="G903" t="s">
        <v>113</v>
      </c>
      <c r="H903" t="s">
        <v>112</v>
      </c>
      <c r="I903" t="s">
        <v>146</v>
      </c>
      <c r="J903">
        <v>15.726889</v>
      </c>
      <c r="K903">
        <v>-88.289052999999996</v>
      </c>
      <c r="L903" t="s">
        <v>23</v>
      </c>
      <c r="M903" t="s">
        <v>78</v>
      </c>
      <c r="N903" s="29">
        <v>142</v>
      </c>
    </row>
    <row r="904" spans="1:14" x14ac:dyDescent="0.25">
      <c r="A904">
        <f>_xlfn.XLOOKUP(B904,[1]Códigos!$F$3:$F$25,[1]Códigos!$E$3:$E$25,,0,1)</f>
        <v>18</v>
      </c>
      <c r="B904" s="28" t="s">
        <v>127</v>
      </c>
      <c r="C904">
        <f>+_xlfn.XLOOKUP(D904,[1]Códigos!$F$26:$F$366,[1]Códigos!$E$26:$E$366,,0,1)</f>
        <v>1801</v>
      </c>
      <c r="D904" t="s">
        <v>139</v>
      </c>
      <c r="E904">
        <v>3</v>
      </c>
      <c r="F904" t="s">
        <v>154</v>
      </c>
      <c r="G904" t="s">
        <v>113</v>
      </c>
      <c r="H904" t="s">
        <v>112</v>
      </c>
      <c r="I904" t="s">
        <v>146</v>
      </c>
      <c r="J904">
        <v>15.726889</v>
      </c>
      <c r="K904">
        <v>-88.289052999999996</v>
      </c>
      <c r="L904" t="s">
        <v>24</v>
      </c>
      <c r="M904" t="s">
        <v>78</v>
      </c>
      <c r="N904" s="29">
        <v>122.124</v>
      </c>
    </row>
    <row r="905" spans="1:14" x14ac:dyDescent="0.25">
      <c r="A905">
        <f>_xlfn.XLOOKUP(B905,[1]Códigos!$F$3:$F$25,[1]Códigos!$E$3:$E$25,,0,1)</f>
        <v>18</v>
      </c>
      <c r="B905" s="28" t="s">
        <v>127</v>
      </c>
      <c r="C905">
        <f>+_xlfn.XLOOKUP(D905,[1]Códigos!$F$26:$F$366,[1]Códigos!$E$26:$E$366,,0,1)</f>
        <v>1801</v>
      </c>
      <c r="D905" t="s">
        <v>139</v>
      </c>
      <c r="E905">
        <v>3</v>
      </c>
      <c r="F905" t="s">
        <v>154</v>
      </c>
      <c r="G905" t="s">
        <v>113</v>
      </c>
      <c r="H905" t="s">
        <v>112</v>
      </c>
      <c r="I905" t="s">
        <v>146</v>
      </c>
      <c r="J905">
        <v>15.726889</v>
      </c>
      <c r="K905">
        <v>-88.289052999999996</v>
      </c>
      <c r="L905" t="s">
        <v>25</v>
      </c>
      <c r="M905" t="s">
        <v>78</v>
      </c>
      <c r="N905" s="29">
        <v>56</v>
      </c>
    </row>
    <row r="906" spans="1:14" x14ac:dyDescent="0.25">
      <c r="A906">
        <f>_xlfn.XLOOKUP(B906,[1]Códigos!$F$3:$F$25,[1]Códigos!$E$3:$E$25,,0,1)</f>
        <v>18</v>
      </c>
      <c r="B906" s="28" t="s">
        <v>127</v>
      </c>
      <c r="C906">
        <f>+_xlfn.XLOOKUP(D906,[1]Códigos!$F$26:$F$366,[1]Códigos!$E$26:$E$366,,0,1)</f>
        <v>1801</v>
      </c>
      <c r="D906" t="s">
        <v>139</v>
      </c>
      <c r="E906">
        <v>3</v>
      </c>
      <c r="F906" t="s">
        <v>154</v>
      </c>
      <c r="G906" t="s">
        <v>113</v>
      </c>
      <c r="H906" t="s">
        <v>112</v>
      </c>
      <c r="I906" t="s">
        <v>146</v>
      </c>
      <c r="J906">
        <v>15.726889</v>
      </c>
      <c r="K906">
        <v>-88.289052999999996</v>
      </c>
      <c r="L906" t="s">
        <v>26</v>
      </c>
      <c r="M906" t="s">
        <v>78</v>
      </c>
      <c r="N906" s="29">
        <v>9.9000000000000005E-2</v>
      </c>
    </row>
    <row r="907" spans="1:14" x14ac:dyDescent="0.25">
      <c r="A907">
        <f>_xlfn.XLOOKUP(B907,[1]Códigos!$F$3:$F$25,[1]Códigos!$E$3:$E$25,,0,1)</f>
        <v>18</v>
      </c>
      <c r="B907" s="28" t="s">
        <v>127</v>
      </c>
      <c r="C907">
        <f>+_xlfn.XLOOKUP(D907,[1]Códigos!$F$26:$F$366,[1]Códigos!$E$26:$E$366,,0,1)</f>
        <v>1801</v>
      </c>
      <c r="D907" t="s">
        <v>139</v>
      </c>
      <c r="E907">
        <v>3</v>
      </c>
      <c r="F907" t="s">
        <v>154</v>
      </c>
      <c r="G907" t="s">
        <v>113</v>
      </c>
      <c r="H907" t="s">
        <v>112</v>
      </c>
      <c r="I907" t="s">
        <v>146</v>
      </c>
      <c r="J907">
        <v>15.726889</v>
      </c>
      <c r="K907">
        <v>-88.289052999999996</v>
      </c>
      <c r="L907" t="s">
        <v>27</v>
      </c>
      <c r="M907" t="s">
        <v>78</v>
      </c>
      <c r="N907" s="29">
        <v>0.30299999999999999</v>
      </c>
    </row>
    <row r="908" spans="1:14" x14ac:dyDescent="0.25">
      <c r="A908">
        <f>_xlfn.XLOOKUP(B908,[1]Códigos!$F$3:$F$25,[1]Códigos!$E$3:$E$25,,0,1)</f>
        <v>18</v>
      </c>
      <c r="B908" s="28" t="s">
        <v>127</v>
      </c>
      <c r="C908">
        <f>+_xlfn.XLOOKUP(D908,[1]Códigos!$F$26:$F$366,[1]Códigos!$E$26:$E$366,,0,1)</f>
        <v>1801</v>
      </c>
      <c r="D908" t="s">
        <v>139</v>
      </c>
      <c r="E908">
        <v>3</v>
      </c>
      <c r="F908" t="s">
        <v>154</v>
      </c>
      <c r="G908" t="s">
        <v>113</v>
      </c>
      <c r="H908" t="s">
        <v>112</v>
      </c>
      <c r="I908" t="s">
        <v>146</v>
      </c>
      <c r="J908">
        <v>15.726889</v>
      </c>
      <c r="K908">
        <v>-88.289052999999996</v>
      </c>
      <c r="L908" t="s">
        <v>28</v>
      </c>
      <c r="M908" t="s">
        <v>78</v>
      </c>
      <c r="N908" s="29">
        <v>22</v>
      </c>
    </row>
    <row r="909" spans="1:14" x14ac:dyDescent="0.25">
      <c r="A909">
        <f>_xlfn.XLOOKUP(B909,[1]Códigos!$F$3:$F$25,[1]Códigos!$E$3:$E$25,,0,1)</f>
        <v>18</v>
      </c>
      <c r="B909" s="28" t="s">
        <v>127</v>
      </c>
      <c r="C909">
        <f>+_xlfn.XLOOKUP(D909,[1]Códigos!$F$26:$F$366,[1]Códigos!$E$26:$E$366,,0,1)</f>
        <v>1801</v>
      </c>
      <c r="D909" t="s">
        <v>139</v>
      </c>
      <c r="E909">
        <v>3</v>
      </c>
      <c r="F909" t="s">
        <v>154</v>
      </c>
      <c r="G909" t="s">
        <v>113</v>
      </c>
      <c r="H909" t="s">
        <v>112</v>
      </c>
      <c r="I909" t="s">
        <v>146</v>
      </c>
      <c r="J909">
        <v>15.726889</v>
      </c>
      <c r="K909">
        <v>-88.289052999999996</v>
      </c>
      <c r="L909" t="s">
        <v>29</v>
      </c>
      <c r="M909" t="s">
        <v>82</v>
      </c>
      <c r="N909" s="29">
        <v>0</v>
      </c>
    </row>
    <row r="910" spans="1:14" x14ac:dyDescent="0.25">
      <c r="A910">
        <f>_xlfn.XLOOKUP(B910,[1]Códigos!$F$3:$F$25,[1]Códigos!$E$3:$E$25,,0,1)</f>
        <v>18</v>
      </c>
      <c r="B910" s="28" t="s">
        <v>127</v>
      </c>
      <c r="C910">
        <f>+_xlfn.XLOOKUP(D910,[1]Códigos!$F$26:$F$366,[1]Códigos!$E$26:$E$366,,0,1)</f>
        <v>1801</v>
      </c>
      <c r="D910" t="s">
        <v>139</v>
      </c>
      <c r="E910">
        <v>3</v>
      </c>
      <c r="F910" t="s">
        <v>154</v>
      </c>
      <c r="G910" t="s">
        <v>113</v>
      </c>
      <c r="H910" t="s">
        <v>112</v>
      </c>
      <c r="I910" t="s">
        <v>146</v>
      </c>
      <c r="J910">
        <v>15.726889</v>
      </c>
      <c r="K910">
        <v>-88.289052999999996</v>
      </c>
      <c r="L910" t="s">
        <v>30</v>
      </c>
      <c r="M910" t="s">
        <v>156</v>
      </c>
      <c r="N910" s="29">
        <v>0</v>
      </c>
    </row>
    <row r="911" spans="1:14" x14ac:dyDescent="0.25">
      <c r="A911">
        <f>_xlfn.XLOOKUP(B911,[1]Códigos!$F$3:$F$25,[1]Códigos!$E$3:$E$25,,0,1)</f>
        <v>18</v>
      </c>
      <c r="B911" s="28" t="s">
        <v>127</v>
      </c>
      <c r="C911">
        <f>+_xlfn.XLOOKUP(D911,[1]Códigos!$F$26:$F$366,[1]Códigos!$E$26:$E$366,,0,1)</f>
        <v>1801</v>
      </c>
      <c r="D911" t="s">
        <v>139</v>
      </c>
      <c r="E911">
        <v>3</v>
      </c>
      <c r="F911" t="s">
        <v>154</v>
      </c>
      <c r="G911" t="s">
        <v>113</v>
      </c>
      <c r="H911" t="s">
        <v>112</v>
      </c>
      <c r="I911" t="s">
        <v>146</v>
      </c>
      <c r="J911">
        <v>15.726889</v>
      </c>
      <c r="K911">
        <v>-88.289052999999996</v>
      </c>
      <c r="L911" t="s">
        <v>31</v>
      </c>
      <c r="M911" t="s">
        <v>78</v>
      </c>
      <c r="N911" s="29">
        <v>0.01</v>
      </c>
    </row>
    <row r="912" spans="1:14" x14ac:dyDescent="0.25">
      <c r="A912">
        <f>_xlfn.XLOOKUP(B912,[1]Códigos!$F$3:$F$25,[1]Códigos!$E$3:$E$25,,0,1)</f>
        <v>18</v>
      </c>
      <c r="B912" s="28" t="s">
        <v>127</v>
      </c>
      <c r="C912">
        <f>+_xlfn.XLOOKUP(D912,[1]Códigos!$F$26:$F$366,[1]Códigos!$E$26:$E$366,,0,1)</f>
        <v>1801</v>
      </c>
      <c r="D912" t="s">
        <v>139</v>
      </c>
      <c r="E912">
        <v>3</v>
      </c>
      <c r="F912" t="s">
        <v>154</v>
      </c>
      <c r="G912" t="s">
        <v>113</v>
      </c>
      <c r="H912" t="s">
        <v>112</v>
      </c>
      <c r="I912" t="s">
        <v>146</v>
      </c>
      <c r="J912">
        <v>15.726889</v>
      </c>
      <c r="K912">
        <v>-88.289052999999996</v>
      </c>
      <c r="L912" t="s">
        <v>32</v>
      </c>
      <c r="M912" t="s">
        <v>78</v>
      </c>
      <c r="N912" s="29">
        <v>0.23</v>
      </c>
    </row>
    <row r="913" spans="1:14" x14ac:dyDescent="0.25">
      <c r="A913">
        <f>_xlfn.XLOOKUP(B913,[1]Códigos!$F$3:$F$25,[1]Códigos!$E$3:$E$25,,0,1)</f>
        <v>18</v>
      </c>
      <c r="B913" s="28" t="s">
        <v>127</v>
      </c>
      <c r="C913">
        <f>+_xlfn.XLOOKUP(D913,[1]Códigos!$F$26:$F$366,[1]Códigos!$E$26:$E$366,,0,1)</f>
        <v>1801</v>
      </c>
      <c r="D913" t="s">
        <v>139</v>
      </c>
      <c r="E913">
        <v>3</v>
      </c>
      <c r="F913" t="s">
        <v>154</v>
      </c>
      <c r="G913" t="s">
        <v>113</v>
      </c>
      <c r="H913" t="s">
        <v>112</v>
      </c>
      <c r="I913" t="s">
        <v>146</v>
      </c>
      <c r="J913">
        <v>15.726889</v>
      </c>
      <c r="K913">
        <v>-88.289052999999996</v>
      </c>
      <c r="L913" t="s">
        <v>33</v>
      </c>
      <c r="M913" t="s">
        <v>78</v>
      </c>
      <c r="N913" s="29">
        <v>26</v>
      </c>
    </row>
    <row r="914" spans="1:14" x14ac:dyDescent="0.25">
      <c r="A914">
        <f>_xlfn.XLOOKUP(B914,[1]Códigos!$F$3:$F$25,[1]Códigos!$E$3:$E$25,,0,1)</f>
        <v>18</v>
      </c>
      <c r="B914" s="28" t="s">
        <v>127</v>
      </c>
      <c r="C914">
        <f>+_xlfn.XLOOKUP(D914,[1]Códigos!$F$26:$F$366,[1]Códigos!$E$26:$E$366,,0,1)</f>
        <v>1801</v>
      </c>
      <c r="D914" t="s">
        <v>139</v>
      </c>
      <c r="E914">
        <v>3</v>
      </c>
      <c r="F914" t="s">
        <v>154</v>
      </c>
      <c r="G914" t="s">
        <v>113</v>
      </c>
      <c r="H914" t="s">
        <v>112</v>
      </c>
      <c r="I914" t="s">
        <v>146</v>
      </c>
      <c r="J914">
        <v>15.726889</v>
      </c>
      <c r="K914">
        <v>-88.289052999999996</v>
      </c>
      <c r="L914" t="s">
        <v>34</v>
      </c>
      <c r="M914" t="s">
        <v>78</v>
      </c>
      <c r="N914" s="29">
        <v>0</v>
      </c>
    </row>
    <row r="915" spans="1:14" x14ac:dyDescent="0.25">
      <c r="A915">
        <f>_xlfn.XLOOKUP(B915,[1]Códigos!$F$3:$F$25,[1]Códigos!$E$3:$E$25,,0,1)</f>
        <v>18</v>
      </c>
      <c r="B915" s="28" t="s">
        <v>127</v>
      </c>
      <c r="C915">
        <f>+_xlfn.XLOOKUP(D915,[1]Códigos!$F$26:$F$366,[1]Códigos!$E$26:$E$366,,0,1)</f>
        <v>1801</v>
      </c>
      <c r="D915" t="s">
        <v>139</v>
      </c>
      <c r="E915">
        <v>3</v>
      </c>
      <c r="F915" t="s">
        <v>154</v>
      </c>
      <c r="G915" t="s">
        <v>113</v>
      </c>
      <c r="H915" t="s">
        <v>112</v>
      </c>
      <c r="I915" t="s">
        <v>146</v>
      </c>
      <c r="J915">
        <v>15.726889</v>
      </c>
      <c r="K915">
        <v>-88.289052999999996</v>
      </c>
      <c r="L915" t="s">
        <v>35</v>
      </c>
      <c r="M915" t="s">
        <v>78</v>
      </c>
      <c r="N915" s="29">
        <v>122.124</v>
      </c>
    </row>
    <row r="916" spans="1:14" x14ac:dyDescent="0.25">
      <c r="A916">
        <f>_xlfn.XLOOKUP(B916,[1]Códigos!$F$3:$F$25,[1]Códigos!$E$3:$E$25,,0,1)</f>
        <v>18</v>
      </c>
      <c r="B916" s="28" t="s">
        <v>127</v>
      </c>
      <c r="C916">
        <f>+_xlfn.XLOOKUP(D916,[1]Códigos!$F$26:$F$366,[1]Códigos!$E$26:$E$366,,0,1)</f>
        <v>1801</v>
      </c>
      <c r="D916" t="s">
        <v>139</v>
      </c>
      <c r="E916">
        <v>3</v>
      </c>
      <c r="F916" t="s">
        <v>154</v>
      </c>
      <c r="G916" t="s">
        <v>113</v>
      </c>
      <c r="H916" t="s">
        <v>112</v>
      </c>
      <c r="I916" t="s">
        <v>146</v>
      </c>
      <c r="J916">
        <v>15.726889</v>
      </c>
      <c r="K916">
        <v>-88.289052999999996</v>
      </c>
      <c r="L916" t="s">
        <v>36</v>
      </c>
      <c r="M916" t="s">
        <v>78</v>
      </c>
      <c r="N916" s="29">
        <v>218</v>
      </c>
    </row>
    <row r="917" spans="1:14" x14ac:dyDescent="0.25">
      <c r="A917">
        <f>_xlfn.XLOOKUP(B917,[1]Códigos!$F$3:$F$25,[1]Códigos!$E$3:$E$25,,0,1)</f>
        <v>18</v>
      </c>
      <c r="B917" s="28" t="s">
        <v>127</v>
      </c>
      <c r="C917">
        <f>+_xlfn.XLOOKUP(D917,[1]Códigos!$F$26:$F$366,[1]Códigos!$E$26:$E$366,,0,1)</f>
        <v>1801</v>
      </c>
      <c r="D917" t="s">
        <v>139</v>
      </c>
      <c r="E917">
        <v>3</v>
      </c>
      <c r="F917" t="s">
        <v>154</v>
      </c>
      <c r="G917" t="s">
        <v>113</v>
      </c>
      <c r="H917" t="s">
        <v>112</v>
      </c>
      <c r="I917" t="s">
        <v>146</v>
      </c>
      <c r="J917">
        <v>15.726889</v>
      </c>
      <c r="K917">
        <v>-88.289052999999996</v>
      </c>
      <c r="L917" t="s">
        <v>37</v>
      </c>
      <c r="M917" t="s">
        <v>78</v>
      </c>
      <c r="N917" s="29">
        <v>15.1</v>
      </c>
    </row>
    <row r="918" spans="1:14" x14ac:dyDescent="0.25">
      <c r="A918">
        <f>_xlfn.XLOOKUP(B918,[1]Códigos!$F$3:$F$25,[1]Códigos!$E$3:$E$25,,0,1)</f>
        <v>18</v>
      </c>
      <c r="B918" s="28" t="s">
        <v>127</v>
      </c>
      <c r="C918">
        <f>+_xlfn.XLOOKUP(D918,[1]Códigos!$F$26:$F$366,[1]Códigos!$E$26:$E$366,,0,1)</f>
        <v>1801</v>
      </c>
      <c r="D918" t="s">
        <v>139</v>
      </c>
      <c r="E918">
        <v>3</v>
      </c>
      <c r="F918" t="s">
        <v>154</v>
      </c>
      <c r="G918" t="s">
        <v>113</v>
      </c>
      <c r="H918" t="s">
        <v>112</v>
      </c>
      <c r="I918" t="s">
        <v>146</v>
      </c>
      <c r="J918">
        <v>15.726889</v>
      </c>
      <c r="K918">
        <v>-88.289052999999996</v>
      </c>
      <c r="L918" t="s">
        <v>38</v>
      </c>
      <c r="M918" t="s">
        <v>78</v>
      </c>
      <c r="N918" s="29">
        <v>0.111</v>
      </c>
    </row>
    <row r="919" spans="1:14" x14ac:dyDescent="0.25">
      <c r="A919">
        <f>_xlfn.XLOOKUP(B919,[1]Códigos!$F$3:$F$25,[1]Códigos!$E$3:$E$25,,0,1)</f>
        <v>18</v>
      </c>
      <c r="B919" s="28" t="s">
        <v>127</v>
      </c>
      <c r="C919">
        <f>+_xlfn.XLOOKUP(D919,[1]Códigos!$F$26:$F$366,[1]Códigos!$E$26:$E$366,,0,1)</f>
        <v>1801</v>
      </c>
      <c r="D919" t="s">
        <v>139</v>
      </c>
      <c r="E919">
        <v>3</v>
      </c>
      <c r="F919" t="s">
        <v>154</v>
      </c>
      <c r="G919" t="s">
        <v>113</v>
      </c>
      <c r="H919" t="s">
        <v>112</v>
      </c>
      <c r="I919" t="s">
        <v>146</v>
      </c>
      <c r="J919">
        <v>15.726889</v>
      </c>
      <c r="K919">
        <v>-88.289052999999996</v>
      </c>
      <c r="L919" t="s">
        <v>39</v>
      </c>
      <c r="M919" t="s">
        <v>78</v>
      </c>
      <c r="N919" s="29">
        <v>0.14299999999999999</v>
      </c>
    </row>
    <row r="920" spans="1:14" x14ac:dyDescent="0.25">
      <c r="A920">
        <f>_xlfn.XLOOKUP(B920,[1]Códigos!$F$3:$F$25,[1]Códigos!$E$3:$E$25,,0,1)</f>
        <v>18</v>
      </c>
      <c r="B920" s="28" t="s">
        <v>127</v>
      </c>
      <c r="C920">
        <f>+_xlfn.XLOOKUP(D920,[1]Códigos!$F$26:$F$366,[1]Códigos!$E$26:$E$366,,0,1)</f>
        <v>1801</v>
      </c>
      <c r="D920" t="s">
        <v>139</v>
      </c>
      <c r="E920">
        <v>3</v>
      </c>
      <c r="F920" t="s">
        <v>154</v>
      </c>
      <c r="G920" t="s">
        <v>113</v>
      </c>
      <c r="H920" t="s">
        <v>112</v>
      </c>
      <c r="I920" t="s">
        <v>146</v>
      </c>
      <c r="J920">
        <v>15.726889</v>
      </c>
      <c r="K920">
        <v>-88.289052999999996</v>
      </c>
      <c r="L920" t="s">
        <v>40</v>
      </c>
      <c r="M920" t="s">
        <v>78</v>
      </c>
      <c r="N920" s="29">
        <v>0.13500000000000001</v>
      </c>
    </row>
    <row r="921" spans="1:14" x14ac:dyDescent="0.25">
      <c r="A921">
        <f>_xlfn.XLOOKUP(B921,[1]Códigos!$F$3:$F$25,[1]Códigos!$E$3:$E$25,,0,1)</f>
        <v>18</v>
      </c>
      <c r="B921" s="28" t="s">
        <v>127</v>
      </c>
      <c r="C921">
        <f>+_xlfn.XLOOKUP(D921,[1]Códigos!$F$26:$F$366,[1]Códigos!$E$26:$E$366,,0,1)</f>
        <v>1801</v>
      </c>
      <c r="D921" t="s">
        <v>139</v>
      </c>
      <c r="E921">
        <v>3</v>
      </c>
      <c r="F921" t="s">
        <v>154</v>
      </c>
      <c r="G921" t="s">
        <v>113</v>
      </c>
      <c r="H921" t="s">
        <v>112</v>
      </c>
      <c r="I921" t="s">
        <v>146</v>
      </c>
      <c r="J921">
        <v>15.726889</v>
      </c>
      <c r="K921">
        <v>-88.289052999999996</v>
      </c>
      <c r="L921" t="s">
        <v>41</v>
      </c>
      <c r="M921" t="s">
        <v>78</v>
      </c>
      <c r="N921" s="29">
        <v>0.111</v>
      </c>
    </row>
    <row r="922" spans="1:14" x14ac:dyDescent="0.25">
      <c r="A922">
        <f>_xlfn.XLOOKUP(B922,[1]Códigos!$F$3:$F$25,[1]Códigos!$E$3:$E$25,,0,1)</f>
        <v>18</v>
      </c>
      <c r="B922" s="28" t="s">
        <v>127</v>
      </c>
      <c r="C922">
        <f>+_xlfn.XLOOKUP(D922,[1]Códigos!$F$26:$F$366,[1]Códigos!$E$26:$E$366,,0,1)</f>
        <v>1801</v>
      </c>
      <c r="D922" t="s">
        <v>139</v>
      </c>
      <c r="E922">
        <v>3</v>
      </c>
      <c r="F922" t="s">
        <v>154</v>
      </c>
      <c r="G922" t="s">
        <v>113</v>
      </c>
      <c r="H922" t="s">
        <v>112</v>
      </c>
      <c r="I922" t="s">
        <v>146</v>
      </c>
      <c r="J922">
        <v>15.726889</v>
      </c>
      <c r="K922">
        <v>-88.289052999999996</v>
      </c>
      <c r="L922" t="s">
        <v>42</v>
      </c>
      <c r="M922" t="s">
        <v>78</v>
      </c>
      <c r="N922" s="29">
        <v>0.4</v>
      </c>
    </row>
    <row r="923" spans="1:14" x14ac:dyDescent="0.25">
      <c r="A923">
        <f>_xlfn.XLOOKUP(B923,[1]Códigos!$F$3:$F$25,[1]Códigos!$E$3:$E$25,,0,1)</f>
        <v>18</v>
      </c>
      <c r="B923" s="28" t="s">
        <v>127</v>
      </c>
      <c r="C923">
        <f>+_xlfn.XLOOKUP(D923,[1]Códigos!$F$26:$F$366,[1]Códigos!$E$26:$E$366,,0,1)</f>
        <v>1801</v>
      </c>
      <c r="D923" t="s">
        <v>139</v>
      </c>
      <c r="E923">
        <v>3</v>
      </c>
      <c r="F923" t="s">
        <v>154</v>
      </c>
      <c r="G923" t="s">
        <v>113</v>
      </c>
      <c r="H923" t="s">
        <v>112</v>
      </c>
      <c r="I923" t="s">
        <v>146</v>
      </c>
      <c r="J923">
        <v>15.726889</v>
      </c>
      <c r="K923">
        <v>-88.289052999999996</v>
      </c>
      <c r="L923" t="s">
        <v>43</v>
      </c>
      <c r="M923" t="s">
        <v>78</v>
      </c>
      <c r="N923" s="29">
        <v>1.77</v>
      </c>
    </row>
    <row r="924" spans="1:14" x14ac:dyDescent="0.25">
      <c r="A924">
        <f>_xlfn.XLOOKUP(B924,[1]Códigos!$F$3:$F$25,[1]Códigos!$E$3:$E$25,,0,1)</f>
        <v>18</v>
      </c>
      <c r="B924" s="28" t="s">
        <v>127</v>
      </c>
      <c r="C924">
        <f>+_xlfn.XLOOKUP(D924,[1]Códigos!$F$26:$F$366,[1]Códigos!$E$26:$E$366,,0,1)</f>
        <v>1801</v>
      </c>
      <c r="D924" t="s">
        <v>139</v>
      </c>
      <c r="E924">
        <v>3</v>
      </c>
      <c r="F924" t="s">
        <v>154</v>
      </c>
      <c r="G924" t="s">
        <v>113</v>
      </c>
      <c r="H924" t="s">
        <v>112</v>
      </c>
      <c r="I924" t="s">
        <v>146</v>
      </c>
      <c r="J924">
        <v>15.726889</v>
      </c>
      <c r="K924">
        <v>-88.289052999999996</v>
      </c>
      <c r="L924" t="s">
        <v>44</v>
      </c>
      <c r="M924" t="s">
        <v>78</v>
      </c>
      <c r="N924" s="29">
        <v>0.02</v>
      </c>
    </row>
    <row r="925" spans="1:14" x14ac:dyDescent="0.25">
      <c r="A925">
        <f>_xlfn.XLOOKUP(B925,[1]Códigos!$F$3:$F$25,[1]Códigos!$E$3:$E$25,,0,1)</f>
        <v>18</v>
      </c>
      <c r="B925" s="28" t="s">
        <v>127</v>
      </c>
      <c r="C925">
        <f>+_xlfn.XLOOKUP(D925,[1]Códigos!$F$26:$F$366,[1]Códigos!$E$26:$E$366,,0,1)</f>
        <v>1801</v>
      </c>
      <c r="D925" t="s">
        <v>139</v>
      </c>
      <c r="E925">
        <v>3</v>
      </c>
      <c r="F925" t="s">
        <v>154</v>
      </c>
      <c r="G925" t="s">
        <v>113</v>
      </c>
      <c r="H925" t="s">
        <v>112</v>
      </c>
      <c r="I925" t="s">
        <v>146</v>
      </c>
      <c r="J925">
        <v>15.726889</v>
      </c>
      <c r="K925">
        <v>-88.289052999999996</v>
      </c>
      <c r="L925" t="s">
        <v>45</v>
      </c>
      <c r="M925" t="s">
        <v>78</v>
      </c>
      <c r="N925" s="29">
        <v>6.7000000000000004E-2</v>
      </c>
    </row>
    <row r="926" spans="1:14" x14ac:dyDescent="0.25">
      <c r="A926">
        <f>_xlfn.XLOOKUP(B926,[1]Códigos!$F$3:$F$25,[1]Códigos!$E$3:$E$25,,0,1)</f>
        <v>18</v>
      </c>
      <c r="B926" s="28" t="s">
        <v>127</v>
      </c>
      <c r="C926">
        <f>+_xlfn.XLOOKUP(D926,[1]Códigos!$F$26:$F$366,[1]Códigos!$E$26:$E$366,,0,1)</f>
        <v>1801</v>
      </c>
      <c r="D926" t="s">
        <v>139</v>
      </c>
      <c r="E926">
        <v>3</v>
      </c>
      <c r="F926" t="s">
        <v>154</v>
      </c>
      <c r="G926" t="s">
        <v>113</v>
      </c>
      <c r="H926" t="s">
        <v>112</v>
      </c>
      <c r="I926" t="s">
        <v>146</v>
      </c>
      <c r="J926">
        <v>15.726889</v>
      </c>
      <c r="K926">
        <v>-88.289052999999996</v>
      </c>
      <c r="L926" t="s">
        <v>46</v>
      </c>
      <c r="M926" t="s">
        <v>78</v>
      </c>
      <c r="N926" s="29">
        <v>4.0000000000000002E-4</v>
      </c>
    </row>
    <row r="927" spans="1:14" x14ac:dyDescent="0.25">
      <c r="A927">
        <f>_xlfn.XLOOKUP(B927,[1]Códigos!$F$3:$F$25,[1]Códigos!$E$3:$E$25,,0,1)</f>
        <v>18</v>
      </c>
      <c r="B927" s="28" t="s">
        <v>127</v>
      </c>
      <c r="C927">
        <f>+_xlfn.XLOOKUP(D927,[1]Códigos!$F$26:$F$366,[1]Códigos!$E$26:$E$366,,0,1)</f>
        <v>1802</v>
      </c>
      <c r="D927" t="s">
        <v>130</v>
      </c>
      <c r="E927">
        <v>3</v>
      </c>
      <c r="F927" t="s">
        <v>154</v>
      </c>
      <c r="G927" t="s">
        <v>142</v>
      </c>
      <c r="H927" t="s">
        <v>142</v>
      </c>
      <c r="I927" t="s">
        <v>149</v>
      </c>
      <c r="J927">
        <v>15.633937</v>
      </c>
      <c r="K927">
        <v>-88.999191999999994</v>
      </c>
      <c r="L927" t="s">
        <v>10</v>
      </c>
      <c r="M927" t="s">
        <v>74</v>
      </c>
      <c r="N927" s="29">
        <v>30.8</v>
      </c>
    </row>
    <row r="928" spans="1:14" x14ac:dyDescent="0.25">
      <c r="A928">
        <f>_xlfn.XLOOKUP(B928,[1]Códigos!$F$3:$F$25,[1]Códigos!$E$3:$E$25,,0,1)</f>
        <v>18</v>
      </c>
      <c r="B928" s="28" t="s">
        <v>127</v>
      </c>
      <c r="C928">
        <f>+_xlfn.XLOOKUP(D928,[1]Códigos!$F$26:$F$366,[1]Códigos!$E$26:$E$366,,0,1)</f>
        <v>1802</v>
      </c>
      <c r="D928" t="s">
        <v>130</v>
      </c>
      <c r="E928">
        <v>3</v>
      </c>
      <c r="F928" t="s">
        <v>154</v>
      </c>
      <c r="G928" t="s">
        <v>142</v>
      </c>
      <c r="H928" t="s">
        <v>142</v>
      </c>
      <c r="I928" t="s">
        <v>149</v>
      </c>
      <c r="J928">
        <v>15.633937</v>
      </c>
      <c r="K928">
        <v>-88.999191999999994</v>
      </c>
      <c r="L928" t="s">
        <v>11</v>
      </c>
      <c r="M928" t="s">
        <v>74</v>
      </c>
      <c r="N928" s="29">
        <v>42</v>
      </c>
    </row>
    <row r="929" spans="1:14" x14ac:dyDescent="0.25">
      <c r="A929">
        <f>_xlfn.XLOOKUP(B929,[1]Códigos!$F$3:$F$25,[1]Códigos!$E$3:$E$25,,0,1)</f>
        <v>18</v>
      </c>
      <c r="B929" s="28" t="s">
        <v>127</v>
      </c>
      <c r="C929">
        <f>+_xlfn.XLOOKUP(D929,[1]Códigos!$F$26:$F$366,[1]Códigos!$E$26:$E$366,,0,1)</f>
        <v>1802</v>
      </c>
      <c r="D929" t="s">
        <v>130</v>
      </c>
      <c r="E929">
        <v>3</v>
      </c>
      <c r="F929" t="s">
        <v>154</v>
      </c>
      <c r="G929" t="s">
        <v>142</v>
      </c>
      <c r="H929" t="s">
        <v>142</v>
      </c>
      <c r="I929" t="s">
        <v>149</v>
      </c>
      <c r="J929">
        <v>15.633937</v>
      </c>
      <c r="K929">
        <v>-88.999191999999994</v>
      </c>
      <c r="L929" t="s">
        <v>12</v>
      </c>
      <c r="M929" t="s">
        <v>75</v>
      </c>
      <c r="N929" s="29">
        <v>72</v>
      </c>
    </row>
    <row r="930" spans="1:14" x14ac:dyDescent="0.25">
      <c r="A930">
        <f>_xlfn.XLOOKUP(B930,[1]Códigos!$F$3:$F$25,[1]Códigos!$E$3:$E$25,,0,1)</f>
        <v>18</v>
      </c>
      <c r="B930" s="28" t="s">
        <v>127</v>
      </c>
      <c r="C930">
        <f>+_xlfn.XLOOKUP(D930,[1]Códigos!$F$26:$F$366,[1]Códigos!$E$26:$E$366,,0,1)</f>
        <v>1802</v>
      </c>
      <c r="D930" t="s">
        <v>130</v>
      </c>
      <c r="E930">
        <v>3</v>
      </c>
      <c r="F930" t="s">
        <v>154</v>
      </c>
      <c r="G930" t="s">
        <v>142</v>
      </c>
      <c r="H930" t="s">
        <v>142</v>
      </c>
      <c r="I930" t="s">
        <v>149</v>
      </c>
      <c r="J930">
        <v>15.633937</v>
      </c>
      <c r="K930">
        <v>-88.999191999999994</v>
      </c>
      <c r="L930" t="s">
        <v>13</v>
      </c>
      <c r="M930" t="s">
        <v>76</v>
      </c>
      <c r="N930" s="29">
        <v>8.06</v>
      </c>
    </row>
    <row r="931" spans="1:14" x14ac:dyDescent="0.25">
      <c r="A931">
        <f>_xlfn.XLOOKUP(B931,[1]Códigos!$F$3:$F$25,[1]Códigos!$E$3:$E$25,,0,1)</f>
        <v>18</v>
      </c>
      <c r="B931" s="28" t="s">
        <v>127</v>
      </c>
      <c r="C931">
        <f>+_xlfn.XLOOKUP(D931,[1]Códigos!$F$26:$F$366,[1]Códigos!$E$26:$E$366,,0,1)</f>
        <v>1802</v>
      </c>
      <c r="D931" t="s">
        <v>130</v>
      </c>
      <c r="E931">
        <v>3</v>
      </c>
      <c r="F931" t="s">
        <v>154</v>
      </c>
      <c r="G931" t="s">
        <v>142</v>
      </c>
      <c r="H931" t="s">
        <v>142</v>
      </c>
      <c r="I931" t="s">
        <v>149</v>
      </c>
      <c r="J931">
        <v>15.633937</v>
      </c>
      <c r="K931">
        <v>-88.999191999999994</v>
      </c>
      <c r="L931" t="s">
        <v>14</v>
      </c>
      <c r="M931" t="s">
        <v>77</v>
      </c>
      <c r="N931" s="29">
        <v>550.6</v>
      </c>
    </row>
    <row r="932" spans="1:14" x14ac:dyDescent="0.25">
      <c r="A932">
        <f>_xlfn.XLOOKUP(B932,[1]Códigos!$F$3:$F$25,[1]Códigos!$E$3:$E$25,,0,1)</f>
        <v>18</v>
      </c>
      <c r="B932" s="28" t="s">
        <v>127</v>
      </c>
      <c r="C932">
        <f>+_xlfn.XLOOKUP(D932,[1]Códigos!$F$26:$F$366,[1]Códigos!$E$26:$E$366,,0,1)</f>
        <v>1802</v>
      </c>
      <c r="D932" t="s">
        <v>130</v>
      </c>
      <c r="E932">
        <v>3</v>
      </c>
      <c r="F932" t="s">
        <v>154</v>
      </c>
      <c r="G932" t="s">
        <v>142</v>
      </c>
      <c r="H932" t="s">
        <v>142</v>
      </c>
      <c r="I932" t="s">
        <v>149</v>
      </c>
      <c r="J932">
        <v>15.633937</v>
      </c>
      <c r="K932">
        <v>-88.999191999999994</v>
      </c>
      <c r="L932" t="s">
        <v>15</v>
      </c>
      <c r="M932" t="s">
        <v>78</v>
      </c>
      <c r="N932" s="29">
        <v>270.3</v>
      </c>
    </row>
    <row r="933" spans="1:14" x14ac:dyDescent="0.25">
      <c r="A933">
        <f>_xlfn.XLOOKUP(B933,[1]Códigos!$F$3:$F$25,[1]Códigos!$E$3:$E$25,,0,1)</f>
        <v>18</v>
      </c>
      <c r="B933" s="28" t="s">
        <v>127</v>
      </c>
      <c r="C933">
        <f>+_xlfn.XLOOKUP(D933,[1]Códigos!$F$26:$F$366,[1]Códigos!$E$26:$E$366,,0,1)</f>
        <v>1802</v>
      </c>
      <c r="D933" t="s">
        <v>130</v>
      </c>
      <c r="E933">
        <v>3</v>
      </c>
      <c r="F933" t="s">
        <v>154</v>
      </c>
      <c r="G933" t="s">
        <v>142</v>
      </c>
      <c r="H933" t="s">
        <v>142</v>
      </c>
      <c r="I933" t="s">
        <v>149</v>
      </c>
      <c r="J933">
        <v>15.633937</v>
      </c>
      <c r="K933">
        <v>-88.999191999999994</v>
      </c>
      <c r="L933" t="s">
        <v>16</v>
      </c>
      <c r="M933" t="s">
        <v>79</v>
      </c>
      <c r="N933" s="29">
        <v>0.318</v>
      </c>
    </row>
    <row r="934" spans="1:14" x14ac:dyDescent="0.25">
      <c r="A934">
        <f>_xlfn.XLOOKUP(B934,[1]Códigos!$F$3:$F$25,[1]Códigos!$E$3:$E$25,,0,1)</f>
        <v>18</v>
      </c>
      <c r="B934" s="28" t="s">
        <v>127</v>
      </c>
      <c r="C934">
        <f>+_xlfn.XLOOKUP(D934,[1]Códigos!$F$26:$F$366,[1]Códigos!$E$26:$E$366,,0,1)</f>
        <v>1802</v>
      </c>
      <c r="D934" t="s">
        <v>130</v>
      </c>
      <c r="E934">
        <v>3</v>
      </c>
      <c r="F934" t="s">
        <v>154</v>
      </c>
      <c r="G934" t="s">
        <v>142</v>
      </c>
      <c r="H934" t="s">
        <v>142</v>
      </c>
      <c r="I934" t="s">
        <v>149</v>
      </c>
      <c r="J934">
        <v>15.633937</v>
      </c>
      <c r="K934">
        <v>-88.999191999999994</v>
      </c>
      <c r="L934" t="s">
        <v>17</v>
      </c>
      <c r="M934" t="s">
        <v>155</v>
      </c>
      <c r="N934" s="29">
        <v>1.8160000000000001</v>
      </c>
    </row>
    <row r="935" spans="1:14" x14ac:dyDescent="0.25">
      <c r="A935">
        <f>_xlfn.XLOOKUP(B935,[1]Códigos!$F$3:$F$25,[1]Códigos!$E$3:$E$25,,0,1)</f>
        <v>18</v>
      </c>
      <c r="B935" s="28" t="s">
        <v>127</v>
      </c>
      <c r="C935">
        <f>+_xlfn.XLOOKUP(D935,[1]Códigos!$F$26:$F$366,[1]Códigos!$E$26:$E$366,,0,1)</f>
        <v>1802</v>
      </c>
      <c r="D935" t="s">
        <v>130</v>
      </c>
      <c r="E935">
        <v>3</v>
      </c>
      <c r="F935" t="s">
        <v>154</v>
      </c>
      <c r="G935" t="s">
        <v>142</v>
      </c>
      <c r="H935" t="s">
        <v>142</v>
      </c>
      <c r="I935" t="s">
        <v>149</v>
      </c>
      <c r="J935">
        <v>15.633937</v>
      </c>
      <c r="K935">
        <v>-88.999191999999994</v>
      </c>
      <c r="L935" t="s">
        <v>18</v>
      </c>
      <c r="M935" t="s">
        <v>78</v>
      </c>
      <c r="N935" s="29">
        <v>4.97</v>
      </c>
    </row>
    <row r="936" spans="1:14" x14ac:dyDescent="0.25">
      <c r="A936">
        <f>_xlfn.XLOOKUP(B936,[1]Códigos!$F$3:$F$25,[1]Códigos!$E$3:$E$25,,0,1)</f>
        <v>18</v>
      </c>
      <c r="B936" s="28" t="s">
        <v>127</v>
      </c>
      <c r="C936">
        <f>+_xlfn.XLOOKUP(D936,[1]Códigos!$F$26:$F$366,[1]Códigos!$E$26:$E$366,,0,1)</f>
        <v>1802</v>
      </c>
      <c r="D936" t="s">
        <v>130</v>
      </c>
      <c r="E936">
        <v>3</v>
      </c>
      <c r="F936" t="s">
        <v>154</v>
      </c>
      <c r="G936" t="s">
        <v>142</v>
      </c>
      <c r="H936" t="s">
        <v>142</v>
      </c>
      <c r="I936" t="s">
        <v>149</v>
      </c>
      <c r="J936">
        <v>15.633937</v>
      </c>
      <c r="K936">
        <v>-88.999191999999994</v>
      </c>
      <c r="L936" t="s">
        <v>19</v>
      </c>
      <c r="M936" t="s">
        <v>80</v>
      </c>
      <c r="N936" s="29">
        <v>70.5</v>
      </c>
    </row>
    <row r="937" spans="1:14" x14ac:dyDescent="0.25">
      <c r="A937">
        <f>_xlfn.XLOOKUP(B937,[1]Códigos!$F$3:$F$25,[1]Códigos!$E$3:$E$25,,0,1)</f>
        <v>18</v>
      </c>
      <c r="B937" s="28" t="s">
        <v>127</v>
      </c>
      <c r="C937">
        <f>+_xlfn.XLOOKUP(D937,[1]Códigos!$F$26:$F$366,[1]Códigos!$E$26:$E$366,,0,1)</f>
        <v>1802</v>
      </c>
      <c r="D937" t="s">
        <v>130</v>
      </c>
      <c r="E937">
        <v>3</v>
      </c>
      <c r="F937" t="s">
        <v>154</v>
      </c>
      <c r="G937" t="s">
        <v>142</v>
      </c>
      <c r="H937" t="s">
        <v>142</v>
      </c>
      <c r="I937" t="s">
        <v>149</v>
      </c>
      <c r="J937">
        <v>15.633937</v>
      </c>
      <c r="K937">
        <v>-88.999191999999994</v>
      </c>
      <c r="L937" t="s">
        <v>20</v>
      </c>
      <c r="M937" t="s">
        <v>81</v>
      </c>
      <c r="N937" s="29">
        <v>2.7</v>
      </c>
    </row>
    <row r="938" spans="1:14" x14ac:dyDescent="0.25">
      <c r="A938">
        <f>_xlfn.XLOOKUP(B938,[1]Códigos!$F$3:$F$25,[1]Códigos!$E$3:$E$25,,0,1)</f>
        <v>18</v>
      </c>
      <c r="B938" s="28" t="s">
        <v>127</v>
      </c>
      <c r="C938">
        <f>+_xlfn.XLOOKUP(D938,[1]Códigos!$F$26:$F$366,[1]Códigos!$E$26:$E$366,,0,1)</f>
        <v>1802</v>
      </c>
      <c r="D938" t="s">
        <v>130</v>
      </c>
      <c r="E938">
        <v>3</v>
      </c>
      <c r="F938" t="s">
        <v>154</v>
      </c>
      <c r="G938" t="s">
        <v>142</v>
      </c>
      <c r="H938" t="s">
        <v>142</v>
      </c>
      <c r="I938" t="s">
        <v>149</v>
      </c>
      <c r="J938">
        <v>15.633937</v>
      </c>
      <c r="K938">
        <v>-88.999191999999994</v>
      </c>
      <c r="L938" t="s">
        <v>21</v>
      </c>
      <c r="M938" t="s">
        <v>21</v>
      </c>
      <c r="N938" s="29" t="s">
        <v>52</v>
      </c>
    </row>
    <row r="939" spans="1:14" x14ac:dyDescent="0.25">
      <c r="A939">
        <f>_xlfn.XLOOKUP(B939,[1]Códigos!$F$3:$F$25,[1]Códigos!$E$3:$E$25,,0,1)</f>
        <v>18</v>
      </c>
      <c r="B939" s="28" t="s">
        <v>127</v>
      </c>
      <c r="C939">
        <f>+_xlfn.XLOOKUP(D939,[1]Códigos!$F$26:$F$366,[1]Códigos!$E$26:$E$366,,0,1)</f>
        <v>1802</v>
      </c>
      <c r="D939" t="s">
        <v>130</v>
      </c>
      <c r="E939">
        <v>3</v>
      </c>
      <c r="F939" t="s">
        <v>154</v>
      </c>
      <c r="G939" t="s">
        <v>142</v>
      </c>
      <c r="H939" t="s">
        <v>142</v>
      </c>
      <c r="I939" t="s">
        <v>149</v>
      </c>
      <c r="J939">
        <v>15.633937</v>
      </c>
      <c r="K939">
        <v>-88.999191999999994</v>
      </c>
      <c r="L939" t="s">
        <v>22</v>
      </c>
      <c r="M939" t="s">
        <v>22</v>
      </c>
      <c r="N939" s="29" t="s">
        <v>90</v>
      </c>
    </row>
    <row r="940" spans="1:14" x14ac:dyDescent="0.25">
      <c r="A940">
        <f>_xlfn.XLOOKUP(B940,[1]Códigos!$F$3:$F$25,[1]Códigos!$E$3:$E$25,,0,1)</f>
        <v>18</v>
      </c>
      <c r="B940" s="28" t="s">
        <v>127</v>
      </c>
      <c r="C940">
        <f>+_xlfn.XLOOKUP(D940,[1]Códigos!$F$26:$F$366,[1]Códigos!$E$26:$E$366,,0,1)</f>
        <v>1802</v>
      </c>
      <c r="D940" t="s">
        <v>130</v>
      </c>
      <c r="E940">
        <v>3</v>
      </c>
      <c r="F940" t="s">
        <v>154</v>
      </c>
      <c r="G940" t="s">
        <v>142</v>
      </c>
      <c r="H940" t="s">
        <v>142</v>
      </c>
      <c r="I940" t="s">
        <v>149</v>
      </c>
      <c r="J940">
        <v>15.633937</v>
      </c>
      <c r="K940">
        <v>-88.999191999999994</v>
      </c>
      <c r="L940" t="s">
        <v>23</v>
      </c>
      <c r="M940" t="s">
        <v>78</v>
      </c>
      <c r="N940" s="29">
        <v>134.60000000000002</v>
      </c>
    </row>
    <row r="941" spans="1:14" x14ac:dyDescent="0.25">
      <c r="A941">
        <f>_xlfn.XLOOKUP(B941,[1]Códigos!$F$3:$F$25,[1]Códigos!$E$3:$E$25,,0,1)</f>
        <v>18</v>
      </c>
      <c r="B941" s="28" t="s">
        <v>127</v>
      </c>
      <c r="C941">
        <f>+_xlfn.XLOOKUP(D941,[1]Códigos!$F$26:$F$366,[1]Códigos!$E$26:$E$366,,0,1)</f>
        <v>1802</v>
      </c>
      <c r="D941" t="s">
        <v>130</v>
      </c>
      <c r="E941">
        <v>3</v>
      </c>
      <c r="F941" t="s">
        <v>154</v>
      </c>
      <c r="G941" t="s">
        <v>142</v>
      </c>
      <c r="H941" t="s">
        <v>142</v>
      </c>
      <c r="I941" t="s">
        <v>149</v>
      </c>
      <c r="J941">
        <v>15.633937</v>
      </c>
      <c r="K941">
        <v>-88.999191999999994</v>
      </c>
      <c r="L941" t="s">
        <v>24</v>
      </c>
      <c r="M941" t="s">
        <v>78</v>
      </c>
      <c r="N941" s="29">
        <v>93.158000000000001</v>
      </c>
    </row>
    <row r="942" spans="1:14" x14ac:dyDescent="0.25">
      <c r="A942">
        <f>_xlfn.XLOOKUP(B942,[1]Códigos!$F$3:$F$25,[1]Códigos!$E$3:$E$25,,0,1)</f>
        <v>18</v>
      </c>
      <c r="B942" s="28" t="s">
        <v>127</v>
      </c>
      <c r="C942">
        <f>+_xlfn.XLOOKUP(D942,[1]Códigos!$F$26:$F$366,[1]Códigos!$E$26:$E$366,,0,1)</f>
        <v>1802</v>
      </c>
      <c r="D942" t="s">
        <v>130</v>
      </c>
      <c r="E942">
        <v>3</v>
      </c>
      <c r="F942" t="s">
        <v>154</v>
      </c>
      <c r="G942" t="s">
        <v>142</v>
      </c>
      <c r="H942" t="s">
        <v>142</v>
      </c>
      <c r="I942" t="s">
        <v>149</v>
      </c>
      <c r="J942">
        <v>15.633937</v>
      </c>
      <c r="K942">
        <v>-88.999191999999994</v>
      </c>
      <c r="L942" t="s">
        <v>25</v>
      </c>
      <c r="M942" t="s">
        <v>78</v>
      </c>
      <c r="N942" s="29">
        <v>14</v>
      </c>
    </row>
    <row r="943" spans="1:14" x14ac:dyDescent="0.25">
      <c r="A943">
        <f>_xlfn.XLOOKUP(B943,[1]Códigos!$F$3:$F$25,[1]Códigos!$E$3:$E$25,,0,1)</f>
        <v>18</v>
      </c>
      <c r="B943" s="28" t="s">
        <v>127</v>
      </c>
      <c r="C943">
        <f>+_xlfn.XLOOKUP(D943,[1]Códigos!$F$26:$F$366,[1]Códigos!$E$26:$E$366,,0,1)</f>
        <v>1802</v>
      </c>
      <c r="D943" t="s">
        <v>130</v>
      </c>
      <c r="E943">
        <v>3</v>
      </c>
      <c r="F943" t="s">
        <v>154</v>
      </c>
      <c r="G943" t="s">
        <v>142</v>
      </c>
      <c r="H943" t="s">
        <v>142</v>
      </c>
      <c r="I943" t="s">
        <v>149</v>
      </c>
      <c r="J943">
        <v>15.633937</v>
      </c>
      <c r="K943">
        <v>-88.999191999999994</v>
      </c>
      <c r="L943" t="s">
        <v>26</v>
      </c>
      <c r="M943" t="s">
        <v>78</v>
      </c>
      <c r="N943" s="29">
        <v>2E-3</v>
      </c>
    </row>
    <row r="944" spans="1:14" x14ac:dyDescent="0.25">
      <c r="A944">
        <f>_xlfn.XLOOKUP(B944,[1]Códigos!$F$3:$F$25,[1]Códigos!$E$3:$E$25,,0,1)</f>
        <v>18</v>
      </c>
      <c r="B944" s="28" t="s">
        <v>127</v>
      </c>
      <c r="C944">
        <f>+_xlfn.XLOOKUP(D944,[1]Códigos!$F$26:$F$366,[1]Códigos!$E$26:$E$366,,0,1)</f>
        <v>1802</v>
      </c>
      <c r="D944" t="s">
        <v>130</v>
      </c>
      <c r="E944">
        <v>3</v>
      </c>
      <c r="F944" t="s">
        <v>154</v>
      </c>
      <c r="G944" t="s">
        <v>142</v>
      </c>
      <c r="H944" t="s">
        <v>142</v>
      </c>
      <c r="I944" t="s">
        <v>149</v>
      </c>
      <c r="J944">
        <v>15.633937</v>
      </c>
      <c r="K944">
        <v>-88.999191999999994</v>
      </c>
      <c r="L944" t="s">
        <v>27</v>
      </c>
      <c r="M944" t="s">
        <v>78</v>
      </c>
      <c r="N944" s="29">
        <v>7.0000000000000001E-3</v>
      </c>
    </row>
    <row r="945" spans="1:14" x14ac:dyDescent="0.25">
      <c r="A945">
        <f>_xlfn.XLOOKUP(B945,[1]Códigos!$F$3:$F$25,[1]Códigos!$E$3:$E$25,,0,1)</f>
        <v>18</v>
      </c>
      <c r="B945" s="28" t="s">
        <v>127</v>
      </c>
      <c r="C945">
        <f>+_xlfn.XLOOKUP(D945,[1]Códigos!$F$26:$F$366,[1]Códigos!$E$26:$E$366,,0,1)</f>
        <v>1802</v>
      </c>
      <c r="D945" t="s">
        <v>130</v>
      </c>
      <c r="E945">
        <v>3</v>
      </c>
      <c r="F945" t="s">
        <v>154</v>
      </c>
      <c r="G945" t="s">
        <v>142</v>
      </c>
      <c r="H945" t="s">
        <v>142</v>
      </c>
      <c r="I945" t="s">
        <v>149</v>
      </c>
      <c r="J945">
        <v>15.633937</v>
      </c>
      <c r="K945">
        <v>-88.999191999999994</v>
      </c>
      <c r="L945" t="s">
        <v>28</v>
      </c>
      <c r="M945" t="s">
        <v>78</v>
      </c>
      <c r="N945" s="29">
        <v>17</v>
      </c>
    </row>
    <row r="946" spans="1:14" x14ac:dyDescent="0.25">
      <c r="A946">
        <f>_xlfn.XLOOKUP(B946,[1]Códigos!$F$3:$F$25,[1]Códigos!$E$3:$E$25,,0,1)</f>
        <v>18</v>
      </c>
      <c r="B946" s="28" t="s">
        <v>127</v>
      </c>
      <c r="C946">
        <f>+_xlfn.XLOOKUP(D946,[1]Códigos!$F$26:$F$366,[1]Códigos!$E$26:$E$366,,0,1)</f>
        <v>1802</v>
      </c>
      <c r="D946" t="s">
        <v>130</v>
      </c>
      <c r="E946">
        <v>3</v>
      </c>
      <c r="F946" t="s">
        <v>154</v>
      </c>
      <c r="G946" t="s">
        <v>142</v>
      </c>
      <c r="H946" t="s">
        <v>142</v>
      </c>
      <c r="I946" t="s">
        <v>149</v>
      </c>
      <c r="J946">
        <v>15.633937</v>
      </c>
      <c r="K946">
        <v>-88.999191999999994</v>
      </c>
      <c r="L946" t="s">
        <v>29</v>
      </c>
      <c r="M946" t="s">
        <v>82</v>
      </c>
      <c r="N946" s="29">
        <v>0</v>
      </c>
    </row>
    <row r="947" spans="1:14" x14ac:dyDescent="0.25">
      <c r="A947">
        <f>_xlfn.XLOOKUP(B947,[1]Códigos!$F$3:$F$25,[1]Códigos!$E$3:$E$25,,0,1)</f>
        <v>18</v>
      </c>
      <c r="B947" s="28" t="s">
        <v>127</v>
      </c>
      <c r="C947">
        <f>+_xlfn.XLOOKUP(D947,[1]Códigos!$F$26:$F$366,[1]Códigos!$E$26:$E$366,,0,1)</f>
        <v>1802</v>
      </c>
      <c r="D947" t="s">
        <v>130</v>
      </c>
      <c r="E947">
        <v>3</v>
      </c>
      <c r="F947" t="s">
        <v>154</v>
      </c>
      <c r="G947" t="s">
        <v>142</v>
      </c>
      <c r="H947" t="s">
        <v>142</v>
      </c>
      <c r="I947" t="s">
        <v>149</v>
      </c>
      <c r="J947">
        <v>15.633937</v>
      </c>
      <c r="K947">
        <v>-88.999191999999994</v>
      </c>
      <c r="L947" t="s">
        <v>30</v>
      </c>
      <c r="M947" t="s">
        <v>156</v>
      </c>
      <c r="N947" s="29">
        <v>0</v>
      </c>
    </row>
    <row r="948" spans="1:14" x14ac:dyDescent="0.25">
      <c r="A948">
        <f>_xlfn.XLOOKUP(B948,[1]Códigos!$F$3:$F$25,[1]Códigos!$E$3:$E$25,,0,1)</f>
        <v>18</v>
      </c>
      <c r="B948" s="28" t="s">
        <v>127</v>
      </c>
      <c r="C948">
        <f>+_xlfn.XLOOKUP(D948,[1]Códigos!$F$26:$F$366,[1]Códigos!$E$26:$E$366,,0,1)</f>
        <v>1802</v>
      </c>
      <c r="D948" t="s">
        <v>130</v>
      </c>
      <c r="E948">
        <v>3</v>
      </c>
      <c r="F948" t="s">
        <v>154</v>
      </c>
      <c r="G948" t="s">
        <v>142</v>
      </c>
      <c r="H948" t="s">
        <v>142</v>
      </c>
      <c r="I948" t="s">
        <v>149</v>
      </c>
      <c r="J948">
        <v>15.633937</v>
      </c>
      <c r="K948">
        <v>-88.999191999999994</v>
      </c>
      <c r="L948" t="s">
        <v>31</v>
      </c>
      <c r="M948" t="s">
        <v>78</v>
      </c>
      <c r="N948" s="29">
        <v>0.01</v>
      </c>
    </row>
    <row r="949" spans="1:14" x14ac:dyDescent="0.25">
      <c r="A949">
        <f>_xlfn.XLOOKUP(B949,[1]Códigos!$F$3:$F$25,[1]Códigos!$E$3:$E$25,,0,1)</f>
        <v>18</v>
      </c>
      <c r="B949" s="28" t="s">
        <v>127</v>
      </c>
      <c r="C949">
        <f>+_xlfn.XLOOKUP(D949,[1]Códigos!$F$26:$F$366,[1]Códigos!$E$26:$E$366,,0,1)</f>
        <v>1802</v>
      </c>
      <c r="D949" t="s">
        <v>130</v>
      </c>
      <c r="E949">
        <v>3</v>
      </c>
      <c r="F949" t="s">
        <v>154</v>
      </c>
      <c r="G949" t="s">
        <v>142</v>
      </c>
      <c r="H949" t="s">
        <v>142</v>
      </c>
      <c r="I949" t="s">
        <v>149</v>
      </c>
      <c r="J949">
        <v>15.633937</v>
      </c>
      <c r="K949">
        <v>-88.999191999999994</v>
      </c>
      <c r="L949" t="s">
        <v>32</v>
      </c>
      <c r="M949" t="s">
        <v>78</v>
      </c>
      <c r="N949" s="29">
        <v>0.11</v>
      </c>
    </row>
    <row r="950" spans="1:14" x14ac:dyDescent="0.25">
      <c r="A950">
        <f>_xlfn.XLOOKUP(B950,[1]Códigos!$F$3:$F$25,[1]Códigos!$E$3:$E$25,,0,1)</f>
        <v>18</v>
      </c>
      <c r="B950" s="28" t="s">
        <v>127</v>
      </c>
      <c r="C950">
        <f>+_xlfn.XLOOKUP(D950,[1]Códigos!$F$26:$F$366,[1]Códigos!$E$26:$E$366,,0,1)</f>
        <v>1802</v>
      </c>
      <c r="D950" t="s">
        <v>130</v>
      </c>
      <c r="E950">
        <v>3</v>
      </c>
      <c r="F950" t="s">
        <v>154</v>
      </c>
      <c r="G950" t="s">
        <v>142</v>
      </c>
      <c r="H950" t="s">
        <v>142</v>
      </c>
      <c r="I950" t="s">
        <v>149</v>
      </c>
      <c r="J950">
        <v>15.633937</v>
      </c>
      <c r="K950">
        <v>-88.999191999999994</v>
      </c>
      <c r="L950" t="s">
        <v>33</v>
      </c>
      <c r="M950" t="s">
        <v>78</v>
      </c>
      <c r="N950" s="29">
        <v>19</v>
      </c>
    </row>
    <row r="951" spans="1:14" x14ac:dyDescent="0.25">
      <c r="A951">
        <f>_xlfn.XLOOKUP(B951,[1]Códigos!$F$3:$F$25,[1]Códigos!$E$3:$E$25,,0,1)</f>
        <v>18</v>
      </c>
      <c r="B951" s="28" t="s">
        <v>127</v>
      </c>
      <c r="C951">
        <f>+_xlfn.XLOOKUP(D951,[1]Códigos!$F$26:$F$366,[1]Códigos!$E$26:$E$366,,0,1)</f>
        <v>1802</v>
      </c>
      <c r="D951" t="s">
        <v>130</v>
      </c>
      <c r="E951">
        <v>3</v>
      </c>
      <c r="F951" t="s">
        <v>154</v>
      </c>
      <c r="G951" t="s">
        <v>142</v>
      </c>
      <c r="H951" t="s">
        <v>142</v>
      </c>
      <c r="I951" t="s">
        <v>149</v>
      </c>
      <c r="J951">
        <v>15.633937</v>
      </c>
      <c r="K951">
        <v>-88.999191999999994</v>
      </c>
      <c r="L951" t="s">
        <v>34</v>
      </c>
      <c r="M951" t="s">
        <v>78</v>
      </c>
      <c r="N951" s="29">
        <v>0</v>
      </c>
    </row>
    <row r="952" spans="1:14" x14ac:dyDescent="0.25">
      <c r="A952">
        <f>_xlfn.XLOOKUP(B952,[1]Códigos!$F$3:$F$25,[1]Códigos!$E$3:$E$25,,0,1)</f>
        <v>18</v>
      </c>
      <c r="B952" s="28" t="s">
        <v>127</v>
      </c>
      <c r="C952">
        <f>+_xlfn.XLOOKUP(D952,[1]Códigos!$F$26:$F$366,[1]Códigos!$E$26:$E$366,,0,1)</f>
        <v>1802</v>
      </c>
      <c r="D952" t="s">
        <v>130</v>
      </c>
      <c r="E952">
        <v>3</v>
      </c>
      <c r="F952" t="s">
        <v>154</v>
      </c>
      <c r="G952" t="s">
        <v>142</v>
      </c>
      <c r="H952" t="s">
        <v>142</v>
      </c>
      <c r="I952" t="s">
        <v>149</v>
      </c>
      <c r="J952">
        <v>15.633937</v>
      </c>
      <c r="K952">
        <v>-88.999191999999994</v>
      </c>
      <c r="L952" t="s">
        <v>35</v>
      </c>
      <c r="M952" t="s">
        <v>78</v>
      </c>
      <c r="N952" s="29">
        <v>93.158000000000001</v>
      </c>
    </row>
    <row r="953" spans="1:14" x14ac:dyDescent="0.25">
      <c r="A953">
        <f>_xlfn.XLOOKUP(B953,[1]Códigos!$F$3:$F$25,[1]Códigos!$E$3:$E$25,,0,1)</f>
        <v>18</v>
      </c>
      <c r="B953" s="28" t="s">
        <v>127</v>
      </c>
      <c r="C953">
        <f>+_xlfn.XLOOKUP(D953,[1]Códigos!$F$26:$F$366,[1]Códigos!$E$26:$E$366,,0,1)</f>
        <v>1802</v>
      </c>
      <c r="D953" t="s">
        <v>130</v>
      </c>
      <c r="E953">
        <v>3</v>
      </c>
      <c r="F953" t="s">
        <v>154</v>
      </c>
      <c r="G953" t="s">
        <v>142</v>
      </c>
      <c r="H953" t="s">
        <v>142</v>
      </c>
      <c r="I953" t="s">
        <v>149</v>
      </c>
      <c r="J953">
        <v>15.633937</v>
      </c>
      <c r="K953">
        <v>-88.999191999999994</v>
      </c>
      <c r="L953" t="s">
        <v>36</v>
      </c>
      <c r="M953" t="s">
        <v>78</v>
      </c>
      <c r="N953" s="29">
        <v>111</v>
      </c>
    </row>
    <row r="954" spans="1:14" x14ac:dyDescent="0.25">
      <c r="A954">
        <f>_xlfn.XLOOKUP(B954,[1]Códigos!$F$3:$F$25,[1]Códigos!$E$3:$E$25,,0,1)</f>
        <v>18</v>
      </c>
      <c r="B954" s="28" t="s">
        <v>127</v>
      </c>
      <c r="C954">
        <f>+_xlfn.XLOOKUP(D954,[1]Códigos!$F$26:$F$366,[1]Códigos!$E$26:$E$366,,0,1)</f>
        <v>1802</v>
      </c>
      <c r="D954" t="s">
        <v>130</v>
      </c>
      <c r="E954">
        <v>3</v>
      </c>
      <c r="F954" t="s">
        <v>154</v>
      </c>
      <c r="G954" t="s">
        <v>142</v>
      </c>
      <c r="H954" t="s">
        <v>142</v>
      </c>
      <c r="I954" t="s">
        <v>149</v>
      </c>
      <c r="J954">
        <v>15.633937</v>
      </c>
      <c r="K954">
        <v>-88.999191999999994</v>
      </c>
      <c r="L954" t="s">
        <v>37</v>
      </c>
      <c r="M954" t="s">
        <v>78</v>
      </c>
      <c r="N954" s="29">
        <v>7.8</v>
      </c>
    </row>
    <row r="955" spans="1:14" x14ac:dyDescent="0.25">
      <c r="A955">
        <f>_xlfn.XLOOKUP(B955,[1]Códigos!$F$3:$F$25,[1]Códigos!$E$3:$E$25,,0,1)</f>
        <v>18</v>
      </c>
      <c r="B955" s="28" t="s">
        <v>127</v>
      </c>
      <c r="C955">
        <f>+_xlfn.XLOOKUP(D955,[1]Códigos!$F$26:$F$366,[1]Códigos!$E$26:$E$366,,0,1)</f>
        <v>1802</v>
      </c>
      <c r="D955" t="s">
        <v>130</v>
      </c>
      <c r="E955">
        <v>3</v>
      </c>
      <c r="F955" t="s">
        <v>154</v>
      </c>
      <c r="G955" t="s">
        <v>142</v>
      </c>
      <c r="H955" t="s">
        <v>142</v>
      </c>
      <c r="I955" t="s">
        <v>149</v>
      </c>
      <c r="J955">
        <v>15.633937</v>
      </c>
      <c r="K955">
        <v>-88.999191999999994</v>
      </c>
      <c r="L955" t="s">
        <v>38</v>
      </c>
      <c r="M955" t="s">
        <v>78</v>
      </c>
      <c r="N955" s="29">
        <v>4.7E-2</v>
      </c>
    </row>
    <row r="956" spans="1:14" x14ac:dyDescent="0.25">
      <c r="A956">
        <f>_xlfn.XLOOKUP(B956,[1]Códigos!$F$3:$F$25,[1]Códigos!$E$3:$E$25,,0,1)</f>
        <v>18</v>
      </c>
      <c r="B956" s="28" t="s">
        <v>127</v>
      </c>
      <c r="C956">
        <f>+_xlfn.XLOOKUP(D956,[1]Códigos!$F$26:$F$366,[1]Códigos!$E$26:$E$366,,0,1)</f>
        <v>1802</v>
      </c>
      <c r="D956" t="s">
        <v>130</v>
      </c>
      <c r="E956">
        <v>3</v>
      </c>
      <c r="F956" t="s">
        <v>154</v>
      </c>
      <c r="G956" t="s">
        <v>142</v>
      </c>
      <c r="H956" t="s">
        <v>142</v>
      </c>
      <c r="I956" t="s">
        <v>149</v>
      </c>
      <c r="J956">
        <v>15.633937</v>
      </c>
      <c r="K956">
        <v>-88.999191999999994</v>
      </c>
      <c r="L956" t="s">
        <v>39</v>
      </c>
      <c r="M956" t="s">
        <v>78</v>
      </c>
      <c r="N956" s="29">
        <v>0.06</v>
      </c>
    </row>
    <row r="957" spans="1:14" x14ac:dyDescent="0.25">
      <c r="A957">
        <f>_xlfn.XLOOKUP(B957,[1]Códigos!$F$3:$F$25,[1]Códigos!$E$3:$E$25,,0,1)</f>
        <v>18</v>
      </c>
      <c r="B957" s="28" t="s">
        <v>127</v>
      </c>
      <c r="C957">
        <f>+_xlfn.XLOOKUP(D957,[1]Códigos!$F$26:$F$366,[1]Códigos!$E$26:$E$366,,0,1)</f>
        <v>1802</v>
      </c>
      <c r="D957" t="s">
        <v>130</v>
      </c>
      <c r="E957">
        <v>3</v>
      </c>
      <c r="F957" t="s">
        <v>154</v>
      </c>
      <c r="G957" t="s">
        <v>142</v>
      </c>
      <c r="H957" t="s">
        <v>142</v>
      </c>
      <c r="I957" t="s">
        <v>149</v>
      </c>
      <c r="J957">
        <v>15.633937</v>
      </c>
      <c r="K957">
        <v>-88.999191999999994</v>
      </c>
      <c r="L957" t="s">
        <v>40</v>
      </c>
      <c r="M957" t="s">
        <v>78</v>
      </c>
      <c r="N957" s="29">
        <v>5.7000000000000002E-2</v>
      </c>
    </row>
    <row r="958" spans="1:14" x14ac:dyDescent="0.25">
      <c r="A958">
        <f>_xlfn.XLOOKUP(B958,[1]Códigos!$F$3:$F$25,[1]Códigos!$E$3:$E$25,,0,1)</f>
        <v>18</v>
      </c>
      <c r="B958" s="28" t="s">
        <v>127</v>
      </c>
      <c r="C958">
        <f>+_xlfn.XLOOKUP(D958,[1]Códigos!$F$26:$F$366,[1]Códigos!$E$26:$E$366,,0,1)</f>
        <v>1802</v>
      </c>
      <c r="D958" t="s">
        <v>130</v>
      </c>
      <c r="E958">
        <v>3</v>
      </c>
      <c r="F958" t="s">
        <v>154</v>
      </c>
      <c r="G958" t="s">
        <v>142</v>
      </c>
      <c r="H958" t="s">
        <v>142</v>
      </c>
      <c r="I958" t="s">
        <v>149</v>
      </c>
      <c r="J958">
        <v>15.633937</v>
      </c>
      <c r="K958">
        <v>-88.999191999999994</v>
      </c>
      <c r="L958" t="s">
        <v>41</v>
      </c>
      <c r="M958" t="s">
        <v>78</v>
      </c>
      <c r="N958" s="29">
        <v>4.7E-2</v>
      </c>
    </row>
    <row r="959" spans="1:14" x14ac:dyDescent="0.25">
      <c r="A959">
        <f>_xlfn.XLOOKUP(B959,[1]Códigos!$F$3:$F$25,[1]Códigos!$E$3:$E$25,,0,1)</f>
        <v>18</v>
      </c>
      <c r="B959" s="28" t="s">
        <v>127</v>
      </c>
      <c r="C959">
        <f>+_xlfn.XLOOKUP(D959,[1]Códigos!$F$26:$F$366,[1]Códigos!$E$26:$E$366,,0,1)</f>
        <v>1802</v>
      </c>
      <c r="D959" t="s">
        <v>130</v>
      </c>
      <c r="E959">
        <v>3</v>
      </c>
      <c r="F959" t="s">
        <v>154</v>
      </c>
      <c r="G959" t="s">
        <v>142</v>
      </c>
      <c r="H959" t="s">
        <v>142</v>
      </c>
      <c r="I959" t="s">
        <v>149</v>
      </c>
      <c r="J959">
        <v>15.633937</v>
      </c>
      <c r="K959">
        <v>-88.999191999999994</v>
      </c>
      <c r="L959" t="s">
        <v>42</v>
      </c>
      <c r="M959" t="s">
        <v>78</v>
      </c>
      <c r="N959" s="29">
        <v>0.3</v>
      </c>
    </row>
    <row r="960" spans="1:14" x14ac:dyDescent="0.25">
      <c r="A960">
        <f>_xlfn.XLOOKUP(B960,[1]Códigos!$F$3:$F$25,[1]Códigos!$E$3:$E$25,,0,1)</f>
        <v>18</v>
      </c>
      <c r="B960" s="28" t="s">
        <v>127</v>
      </c>
      <c r="C960">
        <f>+_xlfn.XLOOKUP(D960,[1]Códigos!$F$26:$F$366,[1]Códigos!$E$26:$E$366,,0,1)</f>
        <v>1802</v>
      </c>
      <c r="D960" t="s">
        <v>130</v>
      </c>
      <c r="E960">
        <v>3</v>
      </c>
      <c r="F960" t="s">
        <v>154</v>
      </c>
      <c r="G960" t="s">
        <v>142</v>
      </c>
      <c r="H960" t="s">
        <v>142</v>
      </c>
      <c r="I960" t="s">
        <v>149</v>
      </c>
      <c r="J960">
        <v>15.633937</v>
      </c>
      <c r="K960">
        <v>-88.999191999999994</v>
      </c>
      <c r="L960" t="s">
        <v>43</v>
      </c>
      <c r="M960" t="s">
        <v>78</v>
      </c>
      <c r="N960" s="29">
        <v>1.33</v>
      </c>
    </row>
    <row r="961" spans="1:14" x14ac:dyDescent="0.25">
      <c r="A961">
        <f>_xlfn.XLOOKUP(B961,[1]Códigos!$F$3:$F$25,[1]Códigos!$E$3:$E$25,,0,1)</f>
        <v>18</v>
      </c>
      <c r="B961" s="28" t="s">
        <v>127</v>
      </c>
      <c r="C961">
        <f>+_xlfn.XLOOKUP(D961,[1]Códigos!$F$26:$F$366,[1]Códigos!$E$26:$E$366,,0,1)</f>
        <v>1802</v>
      </c>
      <c r="D961" t="s">
        <v>130</v>
      </c>
      <c r="E961">
        <v>3</v>
      </c>
      <c r="F961" t="s">
        <v>154</v>
      </c>
      <c r="G961" t="s">
        <v>142</v>
      </c>
      <c r="H961" t="s">
        <v>142</v>
      </c>
      <c r="I961" t="s">
        <v>149</v>
      </c>
      <c r="J961">
        <v>15.633937</v>
      </c>
      <c r="K961">
        <v>-88.999191999999994</v>
      </c>
      <c r="L961" t="s">
        <v>44</v>
      </c>
      <c r="M961" t="s">
        <v>78</v>
      </c>
      <c r="N961" s="29">
        <v>2.5999999999999999E-2</v>
      </c>
    </row>
    <row r="962" spans="1:14" x14ac:dyDescent="0.25">
      <c r="A962">
        <f>_xlfn.XLOOKUP(B962,[1]Códigos!$F$3:$F$25,[1]Códigos!$E$3:$E$25,,0,1)</f>
        <v>18</v>
      </c>
      <c r="B962" s="28" t="s">
        <v>127</v>
      </c>
      <c r="C962">
        <f>+_xlfn.XLOOKUP(D962,[1]Códigos!$F$26:$F$366,[1]Códigos!$E$26:$E$366,,0,1)</f>
        <v>1802</v>
      </c>
      <c r="D962" t="s">
        <v>130</v>
      </c>
      <c r="E962">
        <v>3</v>
      </c>
      <c r="F962" t="s">
        <v>154</v>
      </c>
      <c r="G962" t="s">
        <v>142</v>
      </c>
      <c r="H962" t="s">
        <v>142</v>
      </c>
      <c r="I962" t="s">
        <v>149</v>
      </c>
      <c r="J962">
        <v>15.633937</v>
      </c>
      <c r="K962">
        <v>-88.999191999999994</v>
      </c>
      <c r="L962" t="s">
        <v>45</v>
      </c>
      <c r="M962" t="s">
        <v>78</v>
      </c>
      <c r="N962" s="29">
        <v>8.5000000000000006E-2</v>
      </c>
    </row>
    <row r="963" spans="1:14" x14ac:dyDescent="0.25">
      <c r="A963">
        <f>_xlfn.XLOOKUP(B963,[1]Códigos!$F$3:$F$25,[1]Códigos!$E$3:$E$25,,0,1)</f>
        <v>18</v>
      </c>
      <c r="B963" s="28" t="s">
        <v>127</v>
      </c>
      <c r="C963">
        <f>+_xlfn.XLOOKUP(D963,[1]Códigos!$F$26:$F$366,[1]Códigos!$E$26:$E$366,,0,1)</f>
        <v>1802</v>
      </c>
      <c r="D963" t="s">
        <v>130</v>
      </c>
      <c r="E963">
        <v>3</v>
      </c>
      <c r="F963" t="s">
        <v>154</v>
      </c>
      <c r="G963" t="s">
        <v>142</v>
      </c>
      <c r="H963" t="s">
        <v>142</v>
      </c>
      <c r="I963" t="s">
        <v>149</v>
      </c>
      <c r="J963">
        <v>15.633937</v>
      </c>
      <c r="K963">
        <v>-88.999191999999994</v>
      </c>
      <c r="L963" t="s">
        <v>46</v>
      </c>
      <c r="M963" t="s">
        <v>78</v>
      </c>
      <c r="N963" s="29">
        <v>0</v>
      </c>
    </row>
    <row r="964" spans="1:14" x14ac:dyDescent="0.25">
      <c r="A964">
        <f>_xlfn.XLOOKUP(B964,[1]Códigos!$F$3:$F$25,[1]Códigos!$E$3:$E$25,,0,1)</f>
        <v>19</v>
      </c>
      <c r="B964" s="28" t="s">
        <v>145</v>
      </c>
      <c r="C964">
        <f>+_xlfn.XLOOKUP(D964,[1]Códigos!$F$26:$F$366,[1]Códigos!$E$26:$E$366,,0,1)</f>
        <v>1904</v>
      </c>
      <c r="D964" t="s">
        <v>144</v>
      </c>
      <c r="E964">
        <v>3</v>
      </c>
      <c r="F964" t="s">
        <v>154</v>
      </c>
      <c r="G964" t="s">
        <v>113</v>
      </c>
      <c r="H964" t="s">
        <v>112</v>
      </c>
      <c r="I964" t="s">
        <v>144</v>
      </c>
      <c r="J964">
        <v>15.116680000000001</v>
      </c>
      <c r="K964">
        <v>-89.356809999999996</v>
      </c>
      <c r="L964" t="s">
        <v>10</v>
      </c>
      <c r="M964" t="s">
        <v>74</v>
      </c>
      <c r="N964" s="29">
        <v>31.3</v>
      </c>
    </row>
    <row r="965" spans="1:14" x14ac:dyDescent="0.25">
      <c r="A965">
        <f>_xlfn.XLOOKUP(B965,[1]Códigos!$F$3:$F$25,[1]Códigos!$E$3:$E$25,,0,1)</f>
        <v>19</v>
      </c>
      <c r="B965" s="28" t="s">
        <v>145</v>
      </c>
      <c r="C965">
        <f>+_xlfn.XLOOKUP(D965,[1]Códigos!$F$26:$F$366,[1]Códigos!$E$26:$E$366,,0,1)</f>
        <v>1904</v>
      </c>
      <c r="D965" t="s">
        <v>144</v>
      </c>
      <c r="E965">
        <v>3</v>
      </c>
      <c r="F965" t="s">
        <v>154</v>
      </c>
      <c r="G965" t="s">
        <v>113</v>
      </c>
      <c r="H965" t="s">
        <v>112</v>
      </c>
      <c r="I965" t="s">
        <v>144</v>
      </c>
      <c r="J965">
        <v>15.116680000000001</v>
      </c>
      <c r="K965">
        <v>-89.356809999999996</v>
      </c>
      <c r="L965" t="s">
        <v>11</v>
      </c>
      <c r="M965" t="s">
        <v>74</v>
      </c>
      <c r="N965" s="29">
        <v>36.6</v>
      </c>
    </row>
    <row r="966" spans="1:14" x14ac:dyDescent="0.25">
      <c r="A966">
        <f>_xlfn.XLOOKUP(B966,[1]Códigos!$F$3:$F$25,[1]Códigos!$E$3:$E$25,,0,1)</f>
        <v>19</v>
      </c>
      <c r="B966" s="28" t="s">
        <v>145</v>
      </c>
      <c r="C966">
        <f>+_xlfn.XLOOKUP(D966,[1]Códigos!$F$26:$F$366,[1]Códigos!$E$26:$E$366,,0,1)</f>
        <v>1904</v>
      </c>
      <c r="D966" t="s">
        <v>144</v>
      </c>
      <c r="E966">
        <v>3</v>
      </c>
      <c r="F966" t="s">
        <v>154</v>
      </c>
      <c r="G966" t="s">
        <v>113</v>
      </c>
      <c r="H966" t="s">
        <v>112</v>
      </c>
      <c r="I966" t="s">
        <v>144</v>
      </c>
      <c r="J966">
        <v>15.116680000000001</v>
      </c>
      <c r="K966">
        <v>-89.356809999999996</v>
      </c>
      <c r="L966" t="s">
        <v>12</v>
      </c>
      <c r="M966" t="s">
        <v>75</v>
      </c>
      <c r="N966" s="29">
        <v>74</v>
      </c>
    </row>
    <row r="967" spans="1:14" x14ac:dyDescent="0.25">
      <c r="A967">
        <f>_xlfn.XLOOKUP(B967,[1]Códigos!$F$3:$F$25,[1]Códigos!$E$3:$E$25,,0,1)</f>
        <v>19</v>
      </c>
      <c r="B967" s="28" t="s">
        <v>145</v>
      </c>
      <c r="C967">
        <f>+_xlfn.XLOOKUP(D967,[1]Códigos!$F$26:$F$366,[1]Códigos!$E$26:$E$366,,0,1)</f>
        <v>1904</v>
      </c>
      <c r="D967" t="s">
        <v>144</v>
      </c>
      <c r="E967">
        <v>3</v>
      </c>
      <c r="F967" t="s">
        <v>154</v>
      </c>
      <c r="G967" t="s">
        <v>113</v>
      </c>
      <c r="H967" t="s">
        <v>112</v>
      </c>
      <c r="I967" t="s">
        <v>144</v>
      </c>
      <c r="J967">
        <v>15.116680000000001</v>
      </c>
      <c r="K967">
        <v>-89.356809999999996</v>
      </c>
      <c r="L967" t="s">
        <v>13</v>
      </c>
      <c r="M967" t="s">
        <v>76</v>
      </c>
      <c r="N967" s="29">
        <v>8.23</v>
      </c>
    </row>
    <row r="968" spans="1:14" x14ac:dyDescent="0.25">
      <c r="A968">
        <f>_xlfn.XLOOKUP(B968,[1]Códigos!$F$3:$F$25,[1]Códigos!$E$3:$E$25,,0,1)</f>
        <v>19</v>
      </c>
      <c r="B968" s="28" t="s">
        <v>145</v>
      </c>
      <c r="C968">
        <f>+_xlfn.XLOOKUP(D968,[1]Códigos!$F$26:$F$366,[1]Códigos!$E$26:$E$366,,0,1)</f>
        <v>1904</v>
      </c>
      <c r="D968" t="s">
        <v>144</v>
      </c>
      <c r="E968">
        <v>3</v>
      </c>
      <c r="F968" t="s">
        <v>154</v>
      </c>
      <c r="G968" t="s">
        <v>113</v>
      </c>
      <c r="H968" t="s">
        <v>112</v>
      </c>
      <c r="I968" t="s">
        <v>144</v>
      </c>
      <c r="J968">
        <v>15.116680000000001</v>
      </c>
      <c r="K968">
        <v>-89.356809999999996</v>
      </c>
      <c r="L968" t="s">
        <v>14</v>
      </c>
      <c r="M968" t="s">
        <v>77</v>
      </c>
      <c r="N968" s="29">
        <v>501.1</v>
      </c>
    </row>
    <row r="969" spans="1:14" x14ac:dyDescent="0.25">
      <c r="A969">
        <f>_xlfn.XLOOKUP(B969,[1]Códigos!$F$3:$F$25,[1]Códigos!$E$3:$E$25,,0,1)</f>
        <v>19</v>
      </c>
      <c r="B969" s="28" t="s">
        <v>145</v>
      </c>
      <c r="C969">
        <f>+_xlfn.XLOOKUP(D969,[1]Códigos!$F$26:$F$366,[1]Códigos!$E$26:$E$366,,0,1)</f>
        <v>1904</v>
      </c>
      <c r="D969" t="s">
        <v>144</v>
      </c>
      <c r="E969">
        <v>3</v>
      </c>
      <c r="F969" t="s">
        <v>154</v>
      </c>
      <c r="G969" t="s">
        <v>113</v>
      </c>
      <c r="H969" t="s">
        <v>112</v>
      </c>
      <c r="I969" t="s">
        <v>144</v>
      </c>
      <c r="J969">
        <v>15.116680000000001</v>
      </c>
      <c r="K969">
        <v>-89.356809999999996</v>
      </c>
      <c r="L969" t="s">
        <v>15</v>
      </c>
      <c r="M969" t="s">
        <v>78</v>
      </c>
      <c r="N969" s="29">
        <v>246</v>
      </c>
    </row>
    <row r="970" spans="1:14" x14ac:dyDescent="0.25">
      <c r="A970">
        <f>_xlfn.XLOOKUP(B970,[1]Códigos!$F$3:$F$25,[1]Códigos!$E$3:$E$25,,0,1)</f>
        <v>19</v>
      </c>
      <c r="B970" s="28" t="s">
        <v>145</v>
      </c>
      <c r="C970">
        <f>+_xlfn.XLOOKUP(D970,[1]Códigos!$F$26:$F$366,[1]Códigos!$E$26:$E$366,,0,1)</f>
        <v>1904</v>
      </c>
      <c r="D970" t="s">
        <v>144</v>
      </c>
      <c r="E970">
        <v>3</v>
      </c>
      <c r="F970" t="s">
        <v>154</v>
      </c>
      <c r="G970" t="s">
        <v>113</v>
      </c>
      <c r="H970" t="s">
        <v>112</v>
      </c>
      <c r="I970" t="s">
        <v>144</v>
      </c>
      <c r="J970">
        <v>15.116680000000001</v>
      </c>
      <c r="K970">
        <v>-89.356809999999996</v>
      </c>
      <c r="L970" t="s">
        <v>16</v>
      </c>
      <c r="M970" t="s">
        <v>79</v>
      </c>
      <c r="N970" s="29">
        <v>0.29299999999999998</v>
      </c>
    </row>
    <row r="971" spans="1:14" x14ac:dyDescent="0.25">
      <c r="A971">
        <f>_xlfn.XLOOKUP(B971,[1]Códigos!$F$3:$F$25,[1]Códigos!$E$3:$E$25,,0,1)</f>
        <v>19</v>
      </c>
      <c r="B971" s="28" t="s">
        <v>145</v>
      </c>
      <c r="C971">
        <f>+_xlfn.XLOOKUP(D971,[1]Códigos!$F$26:$F$366,[1]Códigos!$E$26:$E$366,,0,1)</f>
        <v>1904</v>
      </c>
      <c r="D971" t="s">
        <v>144</v>
      </c>
      <c r="E971">
        <v>3</v>
      </c>
      <c r="F971" t="s">
        <v>154</v>
      </c>
      <c r="G971" t="s">
        <v>113</v>
      </c>
      <c r="H971" t="s">
        <v>112</v>
      </c>
      <c r="I971" t="s">
        <v>144</v>
      </c>
      <c r="J971">
        <v>15.116680000000001</v>
      </c>
      <c r="K971">
        <v>-89.356809999999996</v>
      </c>
      <c r="L971" t="s">
        <v>17</v>
      </c>
      <c r="M971" t="s">
        <v>155</v>
      </c>
      <c r="N971" s="29">
        <v>1.996</v>
      </c>
    </row>
    <row r="972" spans="1:14" x14ac:dyDescent="0.25">
      <c r="A972">
        <f>_xlfn.XLOOKUP(B972,[1]Códigos!$F$3:$F$25,[1]Códigos!$E$3:$E$25,,0,1)</f>
        <v>19</v>
      </c>
      <c r="B972" s="28" t="s">
        <v>145</v>
      </c>
      <c r="C972">
        <f>+_xlfn.XLOOKUP(D972,[1]Códigos!$F$26:$F$366,[1]Códigos!$E$26:$E$366,,0,1)</f>
        <v>1904</v>
      </c>
      <c r="D972" t="s">
        <v>144</v>
      </c>
      <c r="E972">
        <v>3</v>
      </c>
      <c r="F972" t="s">
        <v>154</v>
      </c>
      <c r="G972" t="s">
        <v>113</v>
      </c>
      <c r="H972" t="s">
        <v>112</v>
      </c>
      <c r="I972" t="s">
        <v>144</v>
      </c>
      <c r="J972">
        <v>15.116680000000001</v>
      </c>
      <c r="K972">
        <v>-89.356809999999996</v>
      </c>
      <c r="L972" t="s">
        <v>18</v>
      </c>
      <c r="M972" t="s">
        <v>78</v>
      </c>
      <c r="N972" s="29">
        <v>4.68</v>
      </c>
    </row>
    <row r="973" spans="1:14" x14ac:dyDescent="0.25">
      <c r="A973">
        <f>_xlfn.XLOOKUP(B973,[1]Códigos!$F$3:$F$25,[1]Códigos!$E$3:$E$25,,0,1)</f>
        <v>19</v>
      </c>
      <c r="B973" s="28" t="s">
        <v>145</v>
      </c>
      <c r="C973">
        <f>+_xlfn.XLOOKUP(D973,[1]Códigos!$F$26:$F$366,[1]Códigos!$E$26:$E$366,,0,1)</f>
        <v>1904</v>
      </c>
      <c r="D973" t="s">
        <v>144</v>
      </c>
      <c r="E973">
        <v>3</v>
      </c>
      <c r="F973" t="s">
        <v>154</v>
      </c>
      <c r="G973" t="s">
        <v>113</v>
      </c>
      <c r="H973" t="s">
        <v>112</v>
      </c>
      <c r="I973" t="s">
        <v>144</v>
      </c>
      <c r="J973">
        <v>15.116680000000001</v>
      </c>
      <c r="K973">
        <v>-89.356809999999996</v>
      </c>
      <c r="L973" t="s">
        <v>19</v>
      </c>
      <c r="M973" t="s">
        <v>80</v>
      </c>
      <c r="N973" s="29">
        <v>64.8</v>
      </c>
    </row>
    <row r="974" spans="1:14" x14ac:dyDescent="0.25">
      <c r="A974">
        <f>_xlfn.XLOOKUP(B974,[1]Códigos!$F$3:$F$25,[1]Códigos!$E$3:$E$25,,0,1)</f>
        <v>19</v>
      </c>
      <c r="B974" s="28" t="s">
        <v>145</v>
      </c>
      <c r="C974">
        <f>+_xlfn.XLOOKUP(D974,[1]Códigos!$F$26:$F$366,[1]Códigos!$E$26:$E$366,,0,1)</f>
        <v>1904</v>
      </c>
      <c r="D974" t="s">
        <v>144</v>
      </c>
      <c r="E974">
        <v>3</v>
      </c>
      <c r="F974" t="s">
        <v>154</v>
      </c>
      <c r="G974" t="s">
        <v>113</v>
      </c>
      <c r="H974" t="s">
        <v>112</v>
      </c>
      <c r="I974" t="s">
        <v>144</v>
      </c>
      <c r="J974">
        <v>15.116680000000001</v>
      </c>
      <c r="K974">
        <v>-89.356809999999996</v>
      </c>
      <c r="L974" t="s">
        <v>20</v>
      </c>
      <c r="M974" t="s">
        <v>81</v>
      </c>
      <c r="N974" s="29">
        <v>141.19999999999999</v>
      </c>
    </row>
    <row r="975" spans="1:14" x14ac:dyDescent="0.25">
      <c r="A975">
        <f>_xlfn.XLOOKUP(B975,[1]Códigos!$F$3:$F$25,[1]Códigos!$E$3:$E$25,,0,1)</f>
        <v>19</v>
      </c>
      <c r="B975" s="28" t="s">
        <v>145</v>
      </c>
      <c r="C975">
        <f>+_xlfn.XLOOKUP(D975,[1]Códigos!$F$26:$F$366,[1]Códigos!$E$26:$E$366,,0,1)</f>
        <v>1904</v>
      </c>
      <c r="D975" t="s">
        <v>144</v>
      </c>
      <c r="E975">
        <v>3</v>
      </c>
      <c r="F975" t="s">
        <v>154</v>
      </c>
      <c r="G975" t="s">
        <v>113</v>
      </c>
      <c r="H975" t="s">
        <v>112</v>
      </c>
      <c r="I975" t="s">
        <v>144</v>
      </c>
      <c r="J975">
        <v>15.116680000000001</v>
      </c>
      <c r="K975">
        <v>-89.356809999999996</v>
      </c>
      <c r="L975" t="s">
        <v>21</v>
      </c>
      <c r="M975" t="s">
        <v>21</v>
      </c>
      <c r="N975" s="29" t="s">
        <v>52</v>
      </c>
    </row>
    <row r="976" spans="1:14" x14ac:dyDescent="0.25">
      <c r="A976">
        <f>_xlfn.XLOOKUP(B976,[1]Códigos!$F$3:$F$25,[1]Códigos!$E$3:$E$25,,0,1)</f>
        <v>19</v>
      </c>
      <c r="B976" s="28" t="s">
        <v>145</v>
      </c>
      <c r="C976">
        <f>+_xlfn.XLOOKUP(D976,[1]Códigos!$F$26:$F$366,[1]Códigos!$E$26:$E$366,,0,1)</f>
        <v>1904</v>
      </c>
      <c r="D976" t="s">
        <v>144</v>
      </c>
      <c r="E976">
        <v>3</v>
      </c>
      <c r="F976" t="s">
        <v>154</v>
      </c>
      <c r="G976" t="s">
        <v>113</v>
      </c>
      <c r="H976" t="s">
        <v>112</v>
      </c>
      <c r="I976" t="s">
        <v>144</v>
      </c>
      <c r="J976">
        <v>15.116680000000001</v>
      </c>
      <c r="K976">
        <v>-89.356809999999996</v>
      </c>
      <c r="L976" t="s">
        <v>22</v>
      </c>
      <c r="M976" t="s">
        <v>22</v>
      </c>
      <c r="N976" s="29" t="s">
        <v>90</v>
      </c>
    </row>
    <row r="977" spans="1:14" x14ac:dyDescent="0.25">
      <c r="A977">
        <f>_xlfn.XLOOKUP(B977,[1]Códigos!$F$3:$F$25,[1]Códigos!$E$3:$E$25,,0,1)</f>
        <v>19</v>
      </c>
      <c r="B977" s="28" t="s">
        <v>145</v>
      </c>
      <c r="C977">
        <f>+_xlfn.XLOOKUP(D977,[1]Códigos!$F$26:$F$366,[1]Códigos!$E$26:$E$366,,0,1)</f>
        <v>1904</v>
      </c>
      <c r="D977" t="s">
        <v>144</v>
      </c>
      <c r="E977">
        <v>3</v>
      </c>
      <c r="F977" t="s">
        <v>154</v>
      </c>
      <c r="G977" t="s">
        <v>113</v>
      </c>
      <c r="H977" t="s">
        <v>112</v>
      </c>
      <c r="I977" t="s">
        <v>144</v>
      </c>
      <c r="J977">
        <v>15.116680000000001</v>
      </c>
      <c r="K977">
        <v>-89.356809999999996</v>
      </c>
      <c r="L977" t="s">
        <v>23</v>
      </c>
      <c r="M977" t="s">
        <v>78</v>
      </c>
      <c r="N977" s="29">
        <v>165.39999999999998</v>
      </c>
    </row>
    <row r="978" spans="1:14" x14ac:dyDescent="0.25">
      <c r="A978">
        <f>_xlfn.XLOOKUP(B978,[1]Códigos!$F$3:$F$25,[1]Códigos!$E$3:$E$25,,0,1)</f>
        <v>19</v>
      </c>
      <c r="B978" s="28" t="s">
        <v>145</v>
      </c>
      <c r="C978">
        <f>+_xlfn.XLOOKUP(D978,[1]Códigos!$F$26:$F$366,[1]Códigos!$E$26:$E$366,,0,1)</f>
        <v>1904</v>
      </c>
      <c r="D978" t="s">
        <v>144</v>
      </c>
      <c r="E978">
        <v>3</v>
      </c>
      <c r="F978" t="s">
        <v>154</v>
      </c>
      <c r="G978" t="s">
        <v>113</v>
      </c>
      <c r="H978" t="s">
        <v>112</v>
      </c>
      <c r="I978" t="s">
        <v>144</v>
      </c>
      <c r="J978">
        <v>15.116680000000001</v>
      </c>
      <c r="K978">
        <v>-89.356809999999996</v>
      </c>
      <c r="L978" t="s">
        <v>24</v>
      </c>
      <c r="M978" t="s">
        <v>78</v>
      </c>
      <c r="N978" s="29">
        <v>177.608</v>
      </c>
    </row>
    <row r="979" spans="1:14" x14ac:dyDescent="0.25">
      <c r="A979">
        <f>_xlfn.XLOOKUP(B979,[1]Códigos!$F$3:$F$25,[1]Códigos!$E$3:$E$25,,0,1)</f>
        <v>19</v>
      </c>
      <c r="B979" s="28" t="s">
        <v>145</v>
      </c>
      <c r="C979">
        <f>+_xlfn.XLOOKUP(D979,[1]Códigos!$F$26:$F$366,[1]Códigos!$E$26:$E$366,,0,1)</f>
        <v>1904</v>
      </c>
      <c r="D979" t="s">
        <v>144</v>
      </c>
      <c r="E979">
        <v>3</v>
      </c>
      <c r="F979" t="s">
        <v>154</v>
      </c>
      <c r="G979" t="s">
        <v>113</v>
      </c>
      <c r="H979" t="s">
        <v>112</v>
      </c>
      <c r="I979" t="s">
        <v>144</v>
      </c>
      <c r="J979">
        <v>15.116680000000001</v>
      </c>
      <c r="K979">
        <v>-89.356809999999996</v>
      </c>
      <c r="L979" t="s">
        <v>25</v>
      </c>
      <c r="M979" t="s">
        <v>78</v>
      </c>
      <c r="N979" s="29">
        <v>23</v>
      </c>
    </row>
    <row r="980" spans="1:14" x14ac:dyDescent="0.25">
      <c r="A980">
        <f>_xlfn.XLOOKUP(B980,[1]Códigos!$F$3:$F$25,[1]Códigos!$E$3:$E$25,,0,1)</f>
        <v>19</v>
      </c>
      <c r="B980" s="28" t="s">
        <v>145</v>
      </c>
      <c r="C980">
        <f>+_xlfn.XLOOKUP(D980,[1]Códigos!$F$26:$F$366,[1]Códigos!$E$26:$E$366,,0,1)</f>
        <v>1904</v>
      </c>
      <c r="D980" t="s">
        <v>144</v>
      </c>
      <c r="E980">
        <v>3</v>
      </c>
      <c r="F980" t="s">
        <v>154</v>
      </c>
      <c r="G980" t="s">
        <v>113</v>
      </c>
      <c r="H980" t="s">
        <v>112</v>
      </c>
      <c r="I980" t="s">
        <v>144</v>
      </c>
      <c r="J980">
        <v>15.116680000000001</v>
      </c>
      <c r="K980">
        <v>-89.356809999999996</v>
      </c>
      <c r="L980" t="s">
        <v>26</v>
      </c>
      <c r="M980" t="s">
        <v>78</v>
      </c>
      <c r="N980" s="29">
        <v>0.51300000000000001</v>
      </c>
    </row>
    <row r="981" spans="1:14" x14ac:dyDescent="0.25">
      <c r="A981">
        <f>_xlfn.XLOOKUP(B981,[1]Códigos!$F$3:$F$25,[1]Códigos!$E$3:$E$25,,0,1)</f>
        <v>19</v>
      </c>
      <c r="B981" s="28" t="s">
        <v>145</v>
      </c>
      <c r="C981">
        <f>+_xlfn.XLOOKUP(D981,[1]Códigos!$F$26:$F$366,[1]Códigos!$E$26:$E$366,,0,1)</f>
        <v>1904</v>
      </c>
      <c r="D981" t="s">
        <v>144</v>
      </c>
      <c r="E981">
        <v>3</v>
      </c>
      <c r="F981" t="s">
        <v>154</v>
      </c>
      <c r="G981" t="s">
        <v>113</v>
      </c>
      <c r="H981" t="s">
        <v>112</v>
      </c>
      <c r="I981" t="s">
        <v>144</v>
      </c>
      <c r="J981">
        <v>15.116680000000001</v>
      </c>
      <c r="K981">
        <v>-89.356809999999996</v>
      </c>
      <c r="L981" t="s">
        <v>27</v>
      </c>
      <c r="M981" t="s">
        <v>78</v>
      </c>
      <c r="N981" s="29">
        <v>1.573</v>
      </c>
    </row>
    <row r="982" spans="1:14" x14ac:dyDescent="0.25">
      <c r="A982">
        <f>_xlfn.XLOOKUP(B982,[1]Códigos!$F$3:$F$25,[1]Códigos!$E$3:$E$25,,0,1)</f>
        <v>19</v>
      </c>
      <c r="B982" s="28" t="s">
        <v>145</v>
      </c>
      <c r="C982">
        <f>+_xlfn.XLOOKUP(D982,[1]Códigos!$F$26:$F$366,[1]Códigos!$E$26:$E$366,,0,1)</f>
        <v>1904</v>
      </c>
      <c r="D982" t="s">
        <v>144</v>
      </c>
      <c r="E982">
        <v>3</v>
      </c>
      <c r="F982" t="s">
        <v>154</v>
      </c>
      <c r="G982" t="s">
        <v>113</v>
      </c>
      <c r="H982" t="s">
        <v>112</v>
      </c>
      <c r="I982" t="s">
        <v>144</v>
      </c>
      <c r="J982">
        <v>15.116680000000001</v>
      </c>
      <c r="K982">
        <v>-89.356809999999996</v>
      </c>
      <c r="L982" t="s">
        <v>28</v>
      </c>
      <c r="M982" t="s">
        <v>78</v>
      </c>
      <c r="N982" s="29">
        <v>30</v>
      </c>
    </row>
    <row r="983" spans="1:14" x14ac:dyDescent="0.25">
      <c r="A983">
        <f>_xlfn.XLOOKUP(B983,[1]Códigos!$F$3:$F$25,[1]Códigos!$E$3:$E$25,,0,1)</f>
        <v>19</v>
      </c>
      <c r="B983" s="28" t="s">
        <v>145</v>
      </c>
      <c r="C983">
        <f>+_xlfn.XLOOKUP(D983,[1]Códigos!$F$26:$F$366,[1]Códigos!$E$26:$E$366,,0,1)</f>
        <v>1904</v>
      </c>
      <c r="D983" t="s">
        <v>144</v>
      </c>
      <c r="E983">
        <v>3</v>
      </c>
      <c r="F983" t="s">
        <v>154</v>
      </c>
      <c r="G983" t="s">
        <v>113</v>
      </c>
      <c r="H983" t="s">
        <v>112</v>
      </c>
      <c r="I983" t="s">
        <v>144</v>
      </c>
      <c r="J983">
        <v>15.116680000000001</v>
      </c>
      <c r="K983">
        <v>-89.356809999999996</v>
      </c>
      <c r="L983" t="s">
        <v>29</v>
      </c>
      <c r="M983" t="s">
        <v>82</v>
      </c>
      <c r="N983" s="29">
        <v>4</v>
      </c>
    </row>
    <row r="984" spans="1:14" x14ac:dyDescent="0.25">
      <c r="A984">
        <f>_xlfn.XLOOKUP(B984,[1]Códigos!$F$3:$F$25,[1]Códigos!$E$3:$E$25,,0,1)</f>
        <v>19</v>
      </c>
      <c r="B984" s="28" t="s">
        <v>145</v>
      </c>
      <c r="C984">
        <f>+_xlfn.XLOOKUP(D984,[1]Códigos!$F$26:$F$366,[1]Códigos!$E$26:$E$366,,0,1)</f>
        <v>1904</v>
      </c>
      <c r="D984" t="s">
        <v>144</v>
      </c>
      <c r="E984">
        <v>3</v>
      </c>
      <c r="F984" t="s">
        <v>154</v>
      </c>
      <c r="G984" t="s">
        <v>113</v>
      </c>
      <c r="H984" t="s">
        <v>112</v>
      </c>
      <c r="I984" t="s">
        <v>144</v>
      </c>
      <c r="J984">
        <v>15.116680000000001</v>
      </c>
      <c r="K984">
        <v>-89.356809999999996</v>
      </c>
      <c r="L984" t="s">
        <v>30</v>
      </c>
      <c r="M984" t="s">
        <v>156</v>
      </c>
      <c r="N984" s="29">
        <v>0</v>
      </c>
    </row>
    <row r="985" spans="1:14" x14ac:dyDescent="0.25">
      <c r="A985">
        <f>_xlfn.XLOOKUP(B985,[1]Códigos!$F$3:$F$25,[1]Códigos!$E$3:$E$25,,0,1)</f>
        <v>19</v>
      </c>
      <c r="B985" s="28" t="s">
        <v>145</v>
      </c>
      <c r="C985">
        <f>+_xlfn.XLOOKUP(D985,[1]Códigos!$F$26:$F$366,[1]Códigos!$E$26:$E$366,,0,1)</f>
        <v>1904</v>
      </c>
      <c r="D985" t="s">
        <v>144</v>
      </c>
      <c r="E985">
        <v>3</v>
      </c>
      <c r="F985" t="s">
        <v>154</v>
      </c>
      <c r="G985" t="s">
        <v>113</v>
      </c>
      <c r="H985" t="s">
        <v>112</v>
      </c>
      <c r="I985" t="s">
        <v>144</v>
      </c>
      <c r="J985">
        <v>15.116680000000001</v>
      </c>
      <c r="K985">
        <v>-89.356809999999996</v>
      </c>
      <c r="L985" t="s">
        <v>31</v>
      </c>
      <c r="M985" t="s">
        <v>78</v>
      </c>
      <c r="N985" s="29">
        <v>0</v>
      </c>
    </row>
    <row r="986" spans="1:14" x14ac:dyDescent="0.25">
      <c r="A986">
        <f>_xlfn.XLOOKUP(B986,[1]Códigos!$F$3:$F$25,[1]Códigos!$E$3:$E$25,,0,1)</f>
        <v>19</v>
      </c>
      <c r="B986" s="28" t="s">
        <v>145</v>
      </c>
      <c r="C986">
        <f>+_xlfn.XLOOKUP(D986,[1]Códigos!$F$26:$F$366,[1]Códigos!$E$26:$E$366,,0,1)</f>
        <v>1904</v>
      </c>
      <c r="D986" t="s">
        <v>144</v>
      </c>
      <c r="E986">
        <v>3</v>
      </c>
      <c r="F986" t="s">
        <v>154</v>
      </c>
      <c r="G986" t="s">
        <v>113</v>
      </c>
      <c r="H986" t="s">
        <v>112</v>
      </c>
      <c r="I986" t="s">
        <v>144</v>
      </c>
      <c r="J986">
        <v>15.116680000000001</v>
      </c>
      <c r="K986">
        <v>-89.356809999999996</v>
      </c>
      <c r="L986" t="s">
        <v>32</v>
      </c>
      <c r="M986" t="s">
        <v>78</v>
      </c>
      <c r="N986" s="29">
        <v>0.41</v>
      </c>
    </row>
    <row r="987" spans="1:14" x14ac:dyDescent="0.25">
      <c r="A987">
        <f>_xlfn.XLOOKUP(B987,[1]Códigos!$F$3:$F$25,[1]Códigos!$E$3:$E$25,,0,1)</f>
        <v>19</v>
      </c>
      <c r="B987" s="28" t="s">
        <v>145</v>
      </c>
      <c r="C987">
        <f>+_xlfn.XLOOKUP(D987,[1]Códigos!$F$26:$F$366,[1]Códigos!$E$26:$E$366,,0,1)</f>
        <v>1904</v>
      </c>
      <c r="D987" t="s">
        <v>144</v>
      </c>
      <c r="E987">
        <v>3</v>
      </c>
      <c r="F987" t="s">
        <v>154</v>
      </c>
      <c r="G987" t="s">
        <v>113</v>
      </c>
      <c r="H987" t="s">
        <v>112</v>
      </c>
      <c r="I987" t="s">
        <v>144</v>
      </c>
      <c r="J987">
        <v>15.116680000000001</v>
      </c>
      <c r="K987">
        <v>-89.356809999999996</v>
      </c>
      <c r="L987" t="s">
        <v>33</v>
      </c>
      <c r="M987" t="s">
        <v>78</v>
      </c>
      <c r="N987" s="29">
        <v>41</v>
      </c>
    </row>
    <row r="988" spans="1:14" x14ac:dyDescent="0.25">
      <c r="A988">
        <f>_xlfn.XLOOKUP(B988,[1]Códigos!$F$3:$F$25,[1]Códigos!$E$3:$E$25,,0,1)</f>
        <v>19</v>
      </c>
      <c r="B988" s="28" t="s">
        <v>145</v>
      </c>
      <c r="C988">
        <f>+_xlfn.XLOOKUP(D988,[1]Códigos!$F$26:$F$366,[1]Códigos!$E$26:$E$366,,0,1)</f>
        <v>1904</v>
      </c>
      <c r="D988" t="s">
        <v>144</v>
      </c>
      <c r="E988">
        <v>3</v>
      </c>
      <c r="F988" t="s">
        <v>154</v>
      </c>
      <c r="G988" t="s">
        <v>113</v>
      </c>
      <c r="H988" t="s">
        <v>112</v>
      </c>
      <c r="I988" t="s">
        <v>144</v>
      </c>
      <c r="J988">
        <v>15.116680000000001</v>
      </c>
      <c r="K988">
        <v>-89.356809999999996</v>
      </c>
      <c r="L988" t="s">
        <v>34</v>
      </c>
      <c r="M988" t="s">
        <v>78</v>
      </c>
      <c r="N988" s="29">
        <v>0</v>
      </c>
    </row>
    <row r="989" spans="1:14" x14ac:dyDescent="0.25">
      <c r="A989">
        <f>_xlfn.XLOOKUP(B989,[1]Códigos!$F$3:$F$25,[1]Códigos!$E$3:$E$25,,0,1)</f>
        <v>19</v>
      </c>
      <c r="B989" s="28" t="s">
        <v>145</v>
      </c>
      <c r="C989">
        <f>+_xlfn.XLOOKUP(D989,[1]Códigos!$F$26:$F$366,[1]Códigos!$E$26:$E$366,,0,1)</f>
        <v>1904</v>
      </c>
      <c r="D989" t="s">
        <v>144</v>
      </c>
      <c r="E989">
        <v>3</v>
      </c>
      <c r="F989" t="s">
        <v>154</v>
      </c>
      <c r="G989" t="s">
        <v>113</v>
      </c>
      <c r="H989" t="s">
        <v>112</v>
      </c>
      <c r="I989" t="s">
        <v>144</v>
      </c>
      <c r="J989">
        <v>15.116680000000001</v>
      </c>
      <c r="K989">
        <v>-89.356809999999996</v>
      </c>
      <c r="L989" t="s">
        <v>35</v>
      </c>
      <c r="M989" t="s">
        <v>78</v>
      </c>
      <c r="N989" s="29">
        <v>177.608</v>
      </c>
    </row>
    <row r="990" spans="1:14" x14ac:dyDescent="0.25">
      <c r="A990">
        <f>_xlfn.XLOOKUP(B990,[1]Códigos!$F$3:$F$25,[1]Códigos!$E$3:$E$25,,0,1)</f>
        <v>19</v>
      </c>
      <c r="B990" s="28" t="s">
        <v>145</v>
      </c>
      <c r="C990">
        <f>+_xlfn.XLOOKUP(D990,[1]Códigos!$F$26:$F$366,[1]Códigos!$E$26:$E$366,,0,1)</f>
        <v>1904</v>
      </c>
      <c r="D990" t="s">
        <v>144</v>
      </c>
      <c r="E990">
        <v>3</v>
      </c>
      <c r="F990" t="s">
        <v>154</v>
      </c>
      <c r="G990" t="s">
        <v>113</v>
      </c>
      <c r="H990" t="s">
        <v>112</v>
      </c>
      <c r="I990" t="s">
        <v>144</v>
      </c>
      <c r="J990">
        <v>15.116680000000001</v>
      </c>
      <c r="K990">
        <v>-89.356809999999996</v>
      </c>
      <c r="L990" t="s">
        <v>36</v>
      </c>
      <c r="M990" t="s">
        <v>78</v>
      </c>
      <c r="N990" s="29">
        <v>21</v>
      </c>
    </row>
    <row r="991" spans="1:14" x14ac:dyDescent="0.25">
      <c r="A991">
        <f>_xlfn.XLOOKUP(B991,[1]Códigos!$F$3:$F$25,[1]Códigos!$E$3:$E$25,,0,1)</f>
        <v>19</v>
      </c>
      <c r="B991" s="28" t="s">
        <v>145</v>
      </c>
      <c r="C991">
        <f>+_xlfn.XLOOKUP(D991,[1]Códigos!$F$26:$F$366,[1]Códigos!$E$26:$E$366,,0,1)</f>
        <v>1904</v>
      </c>
      <c r="D991" t="s">
        <v>144</v>
      </c>
      <c r="E991">
        <v>3</v>
      </c>
      <c r="F991" t="s">
        <v>154</v>
      </c>
      <c r="G991" t="s">
        <v>113</v>
      </c>
      <c r="H991" t="s">
        <v>112</v>
      </c>
      <c r="I991" t="s">
        <v>144</v>
      </c>
      <c r="J991">
        <v>15.116680000000001</v>
      </c>
      <c r="K991">
        <v>-89.356809999999996</v>
      </c>
      <c r="L991" t="s">
        <v>37</v>
      </c>
      <c r="M991" t="s">
        <v>78</v>
      </c>
      <c r="N991" s="29">
        <v>28.2</v>
      </c>
    </row>
    <row r="992" spans="1:14" x14ac:dyDescent="0.25">
      <c r="A992">
        <f>_xlfn.XLOOKUP(B992,[1]Códigos!$F$3:$F$25,[1]Códigos!$E$3:$E$25,,0,1)</f>
        <v>19</v>
      </c>
      <c r="B992" s="28" t="s">
        <v>145</v>
      </c>
      <c r="C992">
        <f>+_xlfn.XLOOKUP(D992,[1]Códigos!$F$26:$F$366,[1]Códigos!$E$26:$E$366,,0,1)</f>
        <v>1904</v>
      </c>
      <c r="D992" t="s">
        <v>144</v>
      </c>
      <c r="E992">
        <v>3</v>
      </c>
      <c r="F992" t="s">
        <v>154</v>
      </c>
      <c r="G992" t="s">
        <v>113</v>
      </c>
      <c r="H992" t="s">
        <v>112</v>
      </c>
      <c r="I992" t="s">
        <v>144</v>
      </c>
      <c r="J992">
        <v>15.116680000000001</v>
      </c>
      <c r="K992">
        <v>-89.356809999999996</v>
      </c>
      <c r="L992" t="s">
        <v>38</v>
      </c>
      <c r="M992" t="s">
        <v>78</v>
      </c>
      <c r="N992" s="29">
        <v>7.4999999999999997E-2</v>
      </c>
    </row>
    <row r="993" spans="1:14" x14ac:dyDescent="0.25">
      <c r="A993">
        <f>_xlfn.XLOOKUP(B993,[1]Códigos!$F$3:$F$25,[1]Códigos!$E$3:$E$25,,0,1)</f>
        <v>19</v>
      </c>
      <c r="B993" s="28" t="s">
        <v>145</v>
      </c>
      <c r="C993">
        <f>+_xlfn.XLOOKUP(D993,[1]Códigos!$F$26:$F$366,[1]Códigos!$E$26:$E$366,,0,1)</f>
        <v>1904</v>
      </c>
      <c r="D993" t="s">
        <v>144</v>
      </c>
      <c r="E993">
        <v>3</v>
      </c>
      <c r="F993" t="s">
        <v>154</v>
      </c>
      <c r="G993" t="s">
        <v>113</v>
      </c>
      <c r="H993" t="s">
        <v>112</v>
      </c>
      <c r="I993" t="s">
        <v>144</v>
      </c>
      <c r="J993">
        <v>15.116680000000001</v>
      </c>
      <c r="K993">
        <v>-89.356809999999996</v>
      </c>
      <c r="L993" t="s">
        <v>39</v>
      </c>
      <c r="M993" t="s">
        <v>78</v>
      </c>
      <c r="N993" s="29">
        <v>9.7000000000000003E-2</v>
      </c>
    </row>
    <row r="994" spans="1:14" x14ac:dyDescent="0.25">
      <c r="A994">
        <f>_xlfn.XLOOKUP(B994,[1]Códigos!$F$3:$F$25,[1]Códigos!$E$3:$E$25,,0,1)</f>
        <v>19</v>
      </c>
      <c r="B994" s="28" t="s">
        <v>145</v>
      </c>
      <c r="C994">
        <f>+_xlfn.XLOOKUP(D994,[1]Códigos!$F$26:$F$366,[1]Códigos!$E$26:$E$366,,0,1)</f>
        <v>1904</v>
      </c>
      <c r="D994" t="s">
        <v>144</v>
      </c>
      <c r="E994">
        <v>3</v>
      </c>
      <c r="F994" t="s">
        <v>154</v>
      </c>
      <c r="G994" t="s">
        <v>113</v>
      </c>
      <c r="H994" t="s">
        <v>112</v>
      </c>
      <c r="I994" t="s">
        <v>144</v>
      </c>
      <c r="J994">
        <v>15.116680000000001</v>
      </c>
      <c r="K994">
        <v>-89.356809999999996</v>
      </c>
      <c r="L994" t="s">
        <v>40</v>
      </c>
      <c r="M994" t="s">
        <v>78</v>
      </c>
      <c r="N994" s="29">
        <v>9.1999999999999998E-2</v>
      </c>
    </row>
    <row r="995" spans="1:14" x14ac:dyDescent="0.25">
      <c r="A995">
        <f>_xlfn.XLOOKUP(B995,[1]Códigos!$F$3:$F$25,[1]Códigos!$E$3:$E$25,,0,1)</f>
        <v>19</v>
      </c>
      <c r="B995" s="28" t="s">
        <v>145</v>
      </c>
      <c r="C995">
        <f>+_xlfn.XLOOKUP(D995,[1]Códigos!$F$26:$F$366,[1]Códigos!$E$26:$E$366,,0,1)</f>
        <v>1904</v>
      </c>
      <c r="D995" t="s">
        <v>144</v>
      </c>
      <c r="E995">
        <v>3</v>
      </c>
      <c r="F995" t="s">
        <v>154</v>
      </c>
      <c r="G995" t="s">
        <v>113</v>
      </c>
      <c r="H995" t="s">
        <v>112</v>
      </c>
      <c r="I995" t="s">
        <v>144</v>
      </c>
      <c r="J995">
        <v>15.116680000000001</v>
      </c>
      <c r="K995">
        <v>-89.356809999999996</v>
      </c>
      <c r="L995" t="s">
        <v>41</v>
      </c>
      <c r="M995" t="s">
        <v>78</v>
      </c>
      <c r="N995" s="29">
        <v>7.4999999999999997E-2</v>
      </c>
    </row>
    <row r="996" spans="1:14" x14ac:dyDescent="0.25">
      <c r="A996">
        <f>_xlfn.XLOOKUP(B996,[1]Códigos!$F$3:$F$25,[1]Códigos!$E$3:$E$25,,0,1)</f>
        <v>19</v>
      </c>
      <c r="B996" s="28" t="s">
        <v>145</v>
      </c>
      <c r="C996">
        <f>+_xlfn.XLOOKUP(D996,[1]Códigos!$F$26:$F$366,[1]Códigos!$E$26:$E$366,,0,1)</f>
        <v>1904</v>
      </c>
      <c r="D996" t="s">
        <v>144</v>
      </c>
      <c r="E996">
        <v>3</v>
      </c>
      <c r="F996" t="s">
        <v>154</v>
      </c>
      <c r="G996" t="s">
        <v>113</v>
      </c>
      <c r="H996" t="s">
        <v>112</v>
      </c>
      <c r="I996" t="s">
        <v>144</v>
      </c>
      <c r="J996">
        <v>15.116680000000001</v>
      </c>
      <c r="K996">
        <v>-89.356809999999996</v>
      </c>
      <c r="L996" t="s">
        <v>42</v>
      </c>
      <c r="M996" t="s">
        <v>78</v>
      </c>
      <c r="N996" s="29">
        <v>1.2</v>
      </c>
    </row>
    <row r="997" spans="1:14" x14ac:dyDescent="0.25">
      <c r="A997">
        <f>_xlfn.XLOOKUP(B997,[1]Códigos!$F$3:$F$25,[1]Códigos!$E$3:$E$25,,0,1)</f>
        <v>19</v>
      </c>
      <c r="B997" s="28" t="s">
        <v>145</v>
      </c>
      <c r="C997">
        <f>+_xlfn.XLOOKUP(D997,[1]Códigos!$F$26:$F$366,[1]Códigos!$E$26:$E$366,,0,1)</f>
        <v>1904</v>
      </c>
      <c r="D997" t="s">
        <v>144</v>
      </c>
      <c r="E997">
        <v>3</v>
      </c>
      <c r="F997" t="s">
        <v>154</v>
      </c>
      <c r="G997" t="s">
        <v>113</v>
      </c>
      <c r="H997" t="s">
        <v>112</v>
      </c>
      <c r="I997" t="s">
        <v>144</v>
      </c>
      <c r="J997">
        <v>15.116680000000001</v>
      </c>
      <c r="K997">
        <v>-89.356809999999996</v>
      </c>
      <c r="L997" t="s">
        <v>43</v>
      </c>
      <c r="M997" t="s">
        <v>78</v>
      </c>
      <c r="N997" s="29">
        <v>5.31</v>
      </c>
    </row>
    <row r="998" spans="1:14" x14ac:dyDescent="0.25">
      <c r="A998">
        <f>_xlfn.XLOOKUP(B998,[1]Códigos!$F$3:$F$25,[1]Códigos!$E$3:$E$25,,0,1)</f>
        <v>19</v>
      </c>
      <c r="B998" s="28" t="s">
        <v>145</v>
      </c>
      <c r="C998">
        <f>+_xlfn.XLOOKUP(D998,[1]Códigos!$F$26:$F$366,[1]Códigos!$E$26:$E$366,,0,1)</f>
        <v>1904</v>
      </c>
      <c r="D998" t="s">
        <v>144</v>
      </c>
      <c r="E998">
        <v>3</v>
      </c>
      <c r="F998" t="s">
        <v>154</v>
      </c>
      <c r="G998" t="s">
        <v>113</v>
      </c>
      <c r="H998" t="s">
        <v>112</v>
      </c>
      <c r="I998" t="s">
        <v>144</v>
      </c>
      <c r="J998">
        <v>15.116680000000001</v>
      </c>
      <c r="K998">
        <v>-89.356809999999996</v>
      </c>
      <c r="L998" t="s">
        <v>44</v>
      </c>
      <c r="M998" t="s">
        <v>78</v>
      </c>
      <c r="N998" s="29">
        <v>4.8000000000000001E-2</v>
      </c>
    </row>
    <row r="999" spans="1:14" x14ac:dyDescent="0.25">
      <c r="A999">
        <f>_xlfn.XLOOKUP(B999,[1]Códigos!$F$3:$F$25,[1]Códigos!$E$3:$E$25,,0,1)</f>
        <v>19</v>
      </c>
      <c r="B999" s="28" t="s">
        <v>145</v>
      </c>
      <c r="C999">
        <f>+_xlfn.XLOOKUP(D999,[1]Códigos!$F$26:$F$366,[1]Códigos!$E$26:$E$366,,0,1)</f>
        <v>1904</v>
      </c>
      <c r="D999" t="s">
        <v>144</v>
      </c>
      <c r="E999">
        <v>3</v>
      </c>
      <c r="F999" t="s">
        <v>154</v>
      </c>
      <c r="G999" t="s">
        <v>113</v>
      </c>
      <c r="H999" t="s">
        <v>112</v>
      </c>
      <c r="I999" t="s">
        <v>144</v>
      </c>
      <c r="J999">
        <v>15.116680000000001</v>
      </c>
      <c r="K999">
        <v>-89.356809999999996</v>
      </c>
      <c r="L999" t="s">
        <v>45</v>
      </c>
      <c r="M999" t="s">
        <v>78</v>
      </c>
      <c r="N999" s="29">
        <v>0.157</v>
      </c>
    </row>
    <row r="1000" spans="1:14" x14ac:dyDescent="0.25">
      <c r="A1000">
        <f>_xlfn.XLOOKUP(B1000,[1]Códigos!$F$3:$F$25,[1]Códigos!$E$3:$E$25,,0,1)</f>
        <v>19</v>
      </c>
      <c r="B1000" s="28" t="s">
        <v>145</v>
      </c>
      <c r="C1000">
        <f>+_xlfn.XLOOKUP(D1000,[1]Códigos!$F$26:$F$366,[1]Códigos!$E$26:$E$366,,0,1)</f>
        <v>1904</v>
      </c>
      <c r="D1000" t="s">
        <v>144</v>
      </c>
      <c r="E1000">
        <v>3</v>
      </c>
      <c r="F1000" t="s">
        <v>154</v>
      </c>
      <c r="G1000" t="s">
        <v>113</v>
      </c>
      <c r="H1000" t="s">
        <v>112</v>
      </c>
      <c r="I1000" t="s">
        <v>144</v>
      </c>
      <c r="J1000">
        <v>15.116680000000001</v>
      </c>
      <c r="K1000">
        <v>-89.356809999999996</v>
      </c>
      <c r="L1000" t="s">
        <v>46</v>
      </c>
      <c r="M1000" t="s">
        <v>78</v>
      </c>
      <c r="N1000" s="29">
        <v>4.0000000000000002E-4</v>
      </c>
    </row>
    <row r="1001" spans="1:14" x14ac:dyDescent="0.25">
      <c r="A1001">
        <f>_xlfn.XLOOKUP(B1001,[1]Códigos!$F$3:$F$25,[1]Códigos!$E$3:$E$25,,0,1)</f>
        <v>1</v>
      </c>
      <c r="B1001" s="28" t="s">
        <v>115</v>
      </c>
      <c r="C1001">
        <f>+_xlfn.XLOOKUP(D1001,[1]Códigos!$F$26:$F$366,[1]Códigos!$E$26:$E$366,,0,1)</f>
        <v>114</v>
      </c>
      <c r="D1001" t="s">
        <v>175</v>
      </c>
      <c r="F1001" t="s">
        <v>168</v>
      </c>
      <c r="G1001" t="s">
        <v>174</v>
      </c>
      <c r="H1001" t="s">
        <v>173</v>
      </c>
      <c r="I1001" t="s">
        <v>173</v>
      </c>
      <c r="J1001" s="30">
        <v>14.41211</v>
      </c>
      <c r="K1001" s="30">
        <v>-90.590819999999994</v>
      </c>
      <c r="L1001" t="s">
        <v>10</v>
      </c>
      <c r="M1001" t="s">
        <v>74</v>
      </c>
      <c r="N1001" s="31">
        <v>26.1</v>
      </c>
    </row>
    <row r="1002" spans="1:14" x14ac:dyDescent="0.25">
      <c r="A1002">
        <f>_xlfn.XLOOKUP(B1002,[1]Códigos!$F$3:$F$25,[1]Códigos!$E$3:$E$25,,0,1)</f>
        <v>1</v>
      </c>
      <c r="B1002" s="28" t="s">
        <v>115</v>
      </c>
      <c r="C1002">
        <f>+_xlfn.XLOOKUP(D1002,[1]Códigos!$F$26:$F$366,[1]Códigos!$E$26:$E$366,,0,1)</f>
        <v>114</v>
      </c>
      <c r="D1002" t="s">
        <v>175</v>
      </c>
      <c r="F1002" t="s">
        <v>168</v>
      </c>
      <c r="G1002" t="s">
        <v>174</v>
      </c>
      <c r="H1002" t="s">
        <v>173</v>
      </c>
      <c r="I1002" t="s">
        <v>173</v>
      </c>
      <c r="J1002" s="30">
        <v>14.41211</v>
      </c>
      <c r="K1002" s="30">
        <v>-90.590819999999994</v>
      </c>
      <c r="L1002" t="s">
        <v>11</v>
      </c>
      <c r="M1002" t="s">
        <v>74</v>
      </c>
      <c r="N1002" s="31">
        <v>27</v>
      </c>
    </row>
    <row r="1003" spans="1:14" x14ac:dyDescent="0.25">
      <c r="A1003">
        <f>_xlfn.XLOOKUP(B1003,[1]Códigos!$F$3:$F$25,[1]Códigos!$E$3:$E$25,,0,1)</f>
        <v>1</v>
      </c>
      <c r="B1003" s="28" t="s">
        <v>115</v>
      </c>
      <c r="C1003">
        <f>+_xlfn.XLOOKUP(D1003,[1]Códigos!$F$26:$F$366,[1]Códigos!$E$26:$E$366,,0,1)</f>
        <v>114</v>
      </c>
      <c r="D1003" t="s">
        <v>175</v>
      </c>
      <c r="F1003" t="s">
        <v>168</v>
      </c>
      <c r="G1003" t="s">
        <v>174</v>
      </c>
      <c r="H1003" t="s">
        <v>173</v>
      </c>
      <c r="I1003" t="s">
        <v>173</v>
      </c>
      <c r="J1003" s="30">
        <v>14.41211</v>
      </c>
      <c r="K1003" s="30">
        <v>-90.590819999999994</v>
      </c>
      <c r="L1003" t="s">
        <v>12</v>
      </c>
      <c r="M1003" t="s">
        <v>75</v>
      </c>
      <c r="N1003" s="31">
        <v>54.1</v>
      </c>
    </row>
    <row r="1004" spans="1:14" x14ac:dyDescent="0.25">
      <c r="A1004">
        <f>_xlfn.XLOOKUP(B1004,[1]Códigos!$F$3:$F$25,[1]Códigos!$E$3:$E$25,,0,1)</f>
        <v>1</v>
      </c>
      <c r="B1004" s="28" t="s">
        <v>115</v>
      </c>
      <c r="C1004">
        <f>+_xlfn.XLOOKUP(D1004,[1]Códigos!$F$26:$F$366,[1]Códigos!$E$26:$E$366,,0,1)</f>
        <v>114</v>
      </c>
      <c r="D1004" t="s">
        <v>175</v>
      </c>
      <c r="F1004" t="s">
        <v>168</v>
      </c>
      <c r="G1004" t="s">
        <v>174</v>
      </c>
      <c r="H1004" t="s">
        <v>173</v>
      </c>
      <c r="I1004" t="s">
        <v>173</v>
      </c>
      <c r="J1004" s="30">
        <v>14.41211</v>
      </c>
      <c r="K1004" s="30">
        <v>-90.590819999999994</v>
      </c>
      <c r="L1004" t="s">
        <v>13</v>
      </c>
      <c r="M1004" t="s">
        <v>76</v>
      </c>
      <c r="N1004" s="31">
        <v>8.02</v>
      </c>
    </row>
    <row r="1005" spans="1:14" x14ac:dyDescent="0.25">
      <c r="A1005">
        <f>_xlfn.XLOOKUP(B1005,[1]Códigos!$F$3:$F$25,[1]Códigos!$E$3:$E$25,,0,1)</f>
        <v>1</v>
      </c>
      <c r="B1005" s="28" t="s">
        <v>115</v>
      </c>
      <c r="C1005">
        <f>+_xlfn.XLOOKUP(D1005,[1]Códigos!$F$26:$F$366,[1]Códigos!$E$26:$E$366,,0,1)</f>
        <v>114</v>
      </c>
      <c r="D1005" t="s">
        <v>175</v>
      </c>
      <c r="F1005" t="s">
        <v>168</v>
      </c>
      <c r="G1005" t="s">
        <v>174</v>
      </c>
      <c r="H1005" t="s">
        <v>173</v>
      </c>
      <c r="I1005" t="s">
        <v>173</v>
      </c>
      <c r="J1005" s="30">
        <v>14.41211</v>
      </c>
      <c r="K1005" s="30">
        <v>-90.590819999999994</v>
      </c>
      <c r="L1005" t="s">
        <v>14</v>
      </c>
      <c r="M1005" t="s">
        <v>77</v>
      </c>
      <c r="N1005" s="31">
        <v>382.2</v>
      </c>
    </row>
    <row r="1006" spans="1:14" x14ac:dyDescent="0.25">
      <c r="A1006">
        <f>_xlfn.XLOOKUP(B1006,[1]Códigos!$F$3:$F$25,[1]Códigos!$E$3:$E$25,,0,1)</f>
        <v>1</v>
      </c>
      <c r="B1006" s="28" t="s">
        <v>115</v>
      </c>
      <c r="C1006">
        <f>+_xlfn.XLOOKUP(D1006,[1]Códigos!$F$26:$F$366,[1]Códigos!$E$26:$E$366,,0,1)</f>
        <v>114</v>
      </c>
      <c r="D1006" t="s">
        <v>175</v>
      </c>
      <c r="F1006" t="s">
        <v>168</v>
      </c>
      <c r="G1006" t="s">
        <v>174</v>
      </c>
      <c r="H1006" t="s">
        <v>173</v>
      </c>
      <c r="I1006" t="s">
        <v>173</v>
      </c>
      <c r="J1006" s="30">
        <v>14.41211</v>
      </c>
      <c r="K1006" s="30">
        <v>-90.590819999999994</v>
      </c>
      <c r="L1006" t="s">
        <v>15</v>
      </c>
      <c r="M1006" t="s">
        <v>78</v>
      </c>
      <c r="N1006" s="31">
        <v>187.8</v>
      </c>
    </row>
    <row r="1007" spans="1:14" x14ac:dyDescent="0.25">
      <c r="A1007">
        <f>_xlfn.XLOOKUP(B1007,[1]Códigos!$F$3:$F$25,[1]Códigos!$E$3:$E$25,,0,1)</f>
        <v>1</v>
      </c>
      <c r="B1007" s="28" t="s">
        <v>115</v>
      </c>
      <c r="C1007">
        <f>+_xlfn.XLOOKUP(D1007,[1]Códigos!$F$26:$F$366,[1]Códigos!$E$26:$E$366,,0,1)</f>
        <v>114</v>
      </c>
      <c r="D1007" t="s">
        <v>175</v>
      </c>
      <c r="F1007" t="s">
        <v>168</v>
      </c>
      <c r="G1007" t="s">
        <v>174</v>
      </c>
      <c r="H1007" t="s">
        <v>173</v>
      </c>
      <c r="I1007" t="s">
        <v>173</v>
      </c>
      <c r="J1007" s="30">
        <v>14.41211</v>
      </c>
      <c r="K1007" s="30">
        <v>-90.590819999999994</v>
      </c>
      <c r="L1007" t="s">
        <v>16</v>
      </c>
      <c r="M1007" t="s">
        <v>79</v>
      </c>
      <c r="N1007" s="31">
        <v>0.23400000000000001</v>
      </c>
    </row>
    <row r="1008" spans="1:14" x14ac:dyDescent="0.25">
      <c r="A1008">
        <f>_xlfn.XLOOKUP(B1008,[1]Códigos!$F$3:$F$25,[1]Códigos!$E$3:$E$25,,0,1)</f>
        <v>1</v>
      </c>
      <c r="B1008" s="28" t="s">
        <v>115</v>
      </c>
      <c r="C1008">
        <f>+_xlfn.XLOOKUP(D1008,[1]Códigos!$F$26:$F$366,[1]Códigos!$E$26:$E$366,,0,1)</f>
        <v>114</v>
      </c>
      <c r="D1008" t="s">
        <v>175</v>
      </c>
      <c r="F1008" t="s">
        <v>168</v>
      </c>
      <c r="G1008" t="s">
        <v>174</v>
      </c>
      <c r="H1008" t="s">
        <v>173</v>
      </c>
      <c r="I1008" t="s">
        <v>173</v>
      </c>
      <c r="J1008" s="30">
        <v>14.41211</v>
      </c>
      <c r="K1008" s="30">
        <v>-90.590819999999994</v>
      </c>
      <c r="L1008" t="s">
        <v>17</v>
      </c>
      <c r="M1008" t="s">
        <v>155</v>
      </c>
      <c r="N1008" s="31">
        <v>2.6160000000000001</v>
      </c>
    </row>
    <row r="1009" spans="1:14" x14ac:dyDescent="0.25">
      <c r="A1009">
        <f>_xlfn.XLOOKUP(B1009,[1]Códigos!$F$3:$F$25,[1]Códigos!$E$3:$E$25,,0,1)</f>
        <v>1</v>
      </c>
      <c r="B1009" s="28" t="s">
        <v>115</v>
      </c>
      <c r="C1009">
        <f>+_xlfn.XLOOKUP(D1009,[1]Códigos!$F$26:$F$366,[1]Códigos!$E$26:$E$366,,0,1)</f>
        <v>114</v>
      </c>
      <c r="D1009" t="s">
        <v>175</v>
      </c>
      <c r="F1009" t="s">
        <v>168</v>
      </c>
      <c r="G1009" t="s">
        <v>174</v>
      </c>
      <c r="H1009" t="s">
        <v>173</v>
      </c>
      <c r="I1009" t="s">
        <v>173</v>
      </c>
      <c r="J1009" s="30">
        <v>14.41211</v>
      </c>
      <c r="K1009" s="30">
        <v>-90.590819999999994</v>
      </c>
      <c r="L1009" t="s">
        <v>18</v>
      </c>
      <c r="M1009" t="s">
        <v>78</v>
      </c>
      <c r="N1009" s="31">
        <v>4.84</v>
      </c>
    </row>
    <row r="1010" spans="1:14" x14ac:dyDescent="0.25">
      <c r="A1010">
        <f>_xlfn.XLOOKUP(B1010,[1]Códigos!$F$3:$F$25,[1]Códigos!$E$3:$E$25,,0,1)</f>
        <v>1</v>
      </c>
      <c r="B1010" s="28" t="s">
        <v>115</v>
      </c>
      <c r="C1010">
        <f>+_xlfn.XLOOKUP(D1010,[1]Códigos!$F$26:$F$366,[1]Códigos!$E$26:$E$366,,0,1)</f>
        <v>114</v>
      </c>
      <c r="D1010" t="s">
        <v>175</v>
      </c>
      <c r="F1010" t="s">
        <v>168</v>
      </c>
      <c r="G1010" t="s">
        <v>174</v>
      </c>
      <c r="H1010" t="s">
        <v>173</v>
      </c>
      <c r="I1010" t="s">
        <v>173</v>
      </c>
      <c r="J1010" s="30">
        <v>14.41211</v>
      </c>
      <c r="K1010" s="30">
        <v>-90.590819999999994</v>
      </c>
      <c r="L1010" t="s">
        <v>19</v>
      </c>
      <c r="M1010" t="s">
        <v>80</v>
      </c>
      <c r="N1010" s="31">
        <v>62.5</v>
      </c>
    </row>
    <row r="1011" spans="1:14" x14ac:dyDescent="0.25">
      <c r="A1011">
        <f>_xlfn.XLOOKUP(B1011,[1]Códigos!$F$3:$F$25,[1]Códigos!$E$3:$E$25,,0,1)</f>
        <v>1</v>
      </c>
      <c r="B1011" s="28" t="s">
        <v>115</v>
      </c>
      <c r="C1011">
        <f>+_xlfn.XLOOKUP(D1011,[1]Códigos!$F$26:$F$366,[1]Códigos!$E$26:$E$366,,0,1)</f>
        <v>114</v>
      </c>
      <c r="D1011" t="s">
        <v>175</v>
      </c>
      <c r="F1011" t="s">
        <v>168</v>
      </c>
      <c r="G1011" t="s">
        <v>174</v>
      </c>
      <c r="H1011" t="s">
        <v>173</v>
      </c>
      <c r="I1011" t="s">
        <v>173</v>
      </c>
      <c r="J1011" s="30">
        <v>14.41211</v>
      </c>
      <c r="K1011" s="30">
        <v>-90.590819999999994</v>
      </c>
      <c r="L1011" t="s">
        <v>20</v>
      </c>
      <c r="M1011" t="s">
        <v>81</v>
      </c>
      <c r="N1011" s="31">
        <v>1.83</v>
      </c>
    </row>
    <row r="1012" spans="1:14" x14ac:dyDescent="0.25">
      <c r="A1012">
        <f>_xlfn.XLOOKUP(B1012,[1]Códigos!$F$3:$F$25,[1]Códigos!$E$3:$E$25,,0,1)</f>
        <v>1</v>
      </c>
      <c r="B1012" s="28" t="s">
        <v>115</v>
      </c>
      <c r="C1012">
        <f>+_xlfn.XLOOKUP(D1012,[1]Códigos!$F$26:$F$366,[1]Códigos!$E$26:$E$366,,0,1)</f>
        <v>114</v>
      </c>
      <c r="D1012" t="s">
        <v>175</v>
      </c>
      <c r="F1012" t="s">
        <v>168</v>
      </c>
      <c r="G1012" t="s">
        <v>174</v>
      </c>
      <c r="H1012" t="s">
        <v>173</v>
      </c>
      <c r="I1012" t="s">
        <v>173</v>
      </c>
      <c r="J1012" s="30">
        <v>14.41211</v>
      </c>
      <c r="K1012" s="30">
        <v>-90.590819999999994</v>
      </c>
      <c r="L1012" t="s">
        <v>21</v>
      </c>
      <c r="M1012" t="s">
        <v>21</v>
      </c>
      <c r="N1012" s="31" t="s">
        <v>52</v>
      </c>
    </row>
    <row r="1013" spans="1:14" x14ac:dyDescent="0.25">
      <c r="A1013">
        <f>_xlfn.XLOOKUP(B1013,[1]Códigos!$F$3:$F$25,[1]Códigos!$E$3:$E$25,,0,1)</f>
        <v>1</v>
      </c>
      <c r="B1013" s="28" t="s">
        <v>115</v>
      </c>
      <c r="C1013">
        <f>+_xlfn.XLOOKUP(D1013,[1]Códigos!$F$26:$F$366,[1]Códigos!$E$26:$E$366,,0,1)</f>
        <v>114</v>
      </c>
      <c r="D1013" t="s">
        <v>175</v>
      </c>
      <c r="F1013" t="s">
        <v>168</v>
      </c>
      <c r="G1013" t="s">
        <v>174</v>
      </c>
      <c r="H1013" t="s">
        <v>173</v>
      </c>
      <c r="I1013" t="s">
        <v>173</v>
      </c>
      <c r="J1013" s="30">
        <v>14.41211</v>
      </c>
      <c r="K1013" s="30">
        <v>-90.590819999999994</v>
      </c>
      <c r="L1013" t="s">
        <v>22</v>
      </c>
      <c r="M1013" t="s">
        <v>22</v>
      </c>
      <c r="N1013" s="31" t="s">
        <v>90</v>
      </c>
    </row>
    <row r="1014" spans="1:14" x14ac:dyDescent="0.25">
      <c r="A1014">
        <f>_xlfn.XLOOKUP(B1014,[1]Códigos!$F$3:$F$25,[1]Códigos!$E$3:$E$25,,0,1)</f>
        <v>1</v>
      </c>
      <c r="B1014" s="28" t="s">
        <v>115</v>
      </c>
      <c r="C1014">
        <f>+_xlfn.XLOOKUP(D1014,[1]Códigos!$F$26:$F$366,[1]Códigos!$E$26:$E$366,,0,1)</f>
        <v>114</v>
      </c>
      <c r="D1014" t="s">
        <v>175</v>
      </c>
      <c r="F1014" t="s">
        <v>168</v>
      </c>
      <c r="G1014" t="s">
        <v>174</v>
      </c>
      <c r="H1014" t="s">
        <v>173</v>
      </c>
      <c r="I1014" t="s">
        <v>173</v>
      </c>
      <c r="J1014" s="30">
        <v>14.41211</v>
      </c>
      <c r="K1014" s="30">
        <v>-90.590819999999994</v>
      </c>
      <c r="L1014" t="s">
        <v>23</v>
      </c>
      <c r="M1014" t="s">
        <v>78</v>
      </c>
      <c r="N1014" s="31">
        <v>160.79999999999998</v>
      </c>
    </row>
    <row r="1015" spans="1:14" x14ac:dyDescent="0.25">
      <c r="A1015">
        <f>_xlfn.XLOOKUP(B1015,[1]Códigos!$F$3:$F$25,[1]Códigos!$E$3:$E$25,,0,1)</f>
        <v>1</v>
      </c>
      <c r="B1015" s="28" t="s">
        <v>115</v>
      </c>
      <c r="C1015">
        <f>+_xlfn.XLOOKUP(D1015,[1]Códigos!$F$26:$F$366,[1]Códigos!$E$26:$E$366,,0,1)</f>
        <v>114</v>
      </c>
      <c r="D1015" t="s">
        <v>175</v>
      </c>
      <c r="F1015" t="s">
        <v>168</v>
      </c>
      <c r="G1015" t="s">
        <v>174</v>
      </c>
      <c r="H1015" t="s">
        <v>173</v>
      </c>
      <c r="I1015" t="s">
        <v>173</v>
      </c>
      <c r="J1015" s="30">
        <v>14.41211</v>
      </c>
      <c r="K1015" s="30">
        <v>-90.590819999999994</v>
      </c>
      <c r="L1015" t="s">
        <v>24</v>
      </c>
      <c r="M1015" t="s">
        <v>78</v>
      </c>
      <c r="N1015" s="31">
        <v>169.28653950829269</v>
      </c>
    </row>
    <row r="1016" spans="1:14" x14ac:dyDescent="0.25">
      <c r="A1016">
        <f>_xlfn.XLOOKUP(B1016,[1]Códigos!$F$3:$F$25,[1]Códigos!$E$3:$E$25,,0,1)</f>
        <v>1</v>
      </c>
      <c r="B1016" s="28" t="s">
        <v>115</v>
      </c>
      <c r="C1016">
        <f>+_xlfn.XLOOKUP(D1016,[1]Códigos!$F$26:$F$366,[1]Códigos!$E$26:$E$366,,0,1)</f>
        <v>114</v>
      </c>
      <c r="D1016" t="s">
        <v>175</v>
      </c>
      <c r="F1016" t="s">
        <v>168</v>
      </c>
      <c r="G1016" t="s">
        <v>174</v>
      </c>
      <c r="H1016" t="s">
        <v>173</v>
      </c>
      <c r="I1016" t="s">
        <v>173</v>
      </c>
      <c r="J1016" s="30">
        <v>14.41211</v>
      </c>
      <c r="K1016" s="30">
        <v>-90.590819999999994</v>
      </c>
      <c r="L1016" t="s">
        <v>25</v>
      </c>
      <c r="M1016" t="s">
        <v>78</v>
      </c>
      <c r="N1016" s="31">
        <v>4</v>
      </c>
    </row>
    <row r="1017" spans="1:14" x14ac:dyDescent="0.25">
      <c r="A1017">
        <f>_xlfn.XLOOKUP(B1017,[1]Códigos!$F$3:$F$25,[1]Códigos!$E$3:$E$25,,0,1)</f>
        <v>1</v>
      </c>
      <c r="B1017" s="28" t="s">
        <v>115</v>
      </c>
      <c r="C1017">
        <f>+_xlfn.XLOOKUP(D1017,[1]Códigos!$F$26:$F$366,[1]Códigos!$E$26:$E$366,,0,1)</f>
        <v>114</v>
      </c>
      <c r="D1017" t="s">
        <v>175</v>
      </c>
      <c r="F1017" t="s">
        <v>168</v>
      </c>
      <c r="G1017" t="s">
        <v>174</v>
      </c>
      <c r="H1017" t="s">
        <v>173</v>
      </c>
      <c r="I1017" t="s">
        <v>173</v>
      </c>
      <c r="J1017" s="30">
        <v>14.41211</v>
      </c>
      <c r="K1017" s="30">
        <v>-90.590819999999994</v>
      </c>
      <c r="L1017" t="s">
        <v>26</v>
      </c>
      <c r="M1017" t="s">
        <v>78</v>
      </c>
      <c r="N1017" s="31">
        <v>0</v>
      </c>
    </row>
    <row r="1018" spans="1:14" x14ac:dyDescent="0.25">
      <c r="A1018">
        <f>_xlfn.XLOOKUP(B1018,[1]Códigos!$F$3:$F$25,[1]Códigos!$E$3:$E$25,,0,1)</f>
        <v>1</v>
      </c>
      <c r="B1018" s="28" t="s">
        <v>115</v>
      </c>
      <c r="C1018">
        <f>+_xlfn.XLOOKUP(D1018,[1]Códigos!$F$26:$F$366,[1]Códigos!$E$26:$E$366,,0,1)</f>
        <v>114</v>
      </c>
      <c r="D1018" t="s">
        <v>175</v>
      </c>
      <c r="F1018" t="s">
        <v>168</v>
      </c>
      <c r="G1018" t="s">
        <v>174</v>
      </c>
      <c r="H1018" t="s">
        <v>173</v>
      </c>
      <c r="I1018" t="s">
        <v>173</v>
      </c>
      <c r="J1018" s="30">
        <v>14.41211</v>
      </c>
      <c r="K1018" s="30">
        <v>-90.590819999999994</v>
      </c>
      <c r="L1018" t="s">
        <v>27</v>
      </c>
      <c r="M1018" t="s">
        <v>78</v>
      </c>
      <c r="N1018" s="31">
        <v>0</v>
      </c>
    </row>
    <row r="1019" spans="1:14" x14ac:dyDescent="0.25">
      <c r="A1019">
        <f>_xlfn.XLOOKUP(B1019,[1]Códigos!$F$3:$F$25,[1]Códigos!$E$3:$E$25,,0,1)</f>
        <v>1</v>
      </c>
      <c r="B1019" s="28" t="s">
        <v>115</v>
      </c>
      <c r="C1019">
        <f>+_xlfn.XLOOKUP(D1019,[1]Códigos!$F$26:$F$366,[1]Códigos!$E$26:$E$366,,0,1)</f>
        <v>114</v>
      </c>
      <c r="D1019" t="s">
        <v>175</v>
      </c>
      <c r="F1019" t="s">
        <v>168</v>
      </c>
      <c r="G1019" t="s">
        <v>174</v>
      </c>
      <c r="H1019" t="s">
        <v>173</v>
      </c>
      <c r="I1019" t="s">
        <v>173</v>
      </c>
      <c r="J1019" s="30">
        <v>14.41211</v>
      </c>
      <c r="K1019" s="30">
        <v>-90.590819999999994</v>
      </c>
      <c r="L1019" t="s">
        <v>28</v>
      </c>
      <c r="M1019" t="s">
        <v>78</v>
      </c>
      <c r="N1019" s="31">
        <v>0</v>
      </c>
    </row>
    <row r="1020" spans="1:14" x14ac:dyDescent="0.25">
      <c r="A1020">
        <f>_xlfn.XLOOKUP(B1020,[1]Códigos!$F$3:$F$25,[1]Códigos!$E$3:$E$25,,0,1)</f>
        <v>1</v>
      </c>
      <c r="B1020" s="28" t="s">
        <v>115</v>
      </c>
      <c r="C1020">
        <f>+_xlfn.XLOOKUP(D1020,[1]Códigos!$F$26:$F$366,[1]Códigos!$E$26:$E$366,,0,1)</f>
        <v>114</v>
      </c>
      <c r="D1020" t="s">
        <v>175</v>
      </c>
      <c r="F1020" t="s">
        <v>168</v>
      </c>
      <c r="G1020" t="s">
        <v>174</v>
      </c>
      <c r="H1020" t="s">
        <v>173</v>
      </c>
      <c r="I1020" t="s">
        <v>173</v>
      </c>
      <c r="J1020" s="30">
        <v>14.41211</v>
      </c>
      <c r="K1020" s="30">
        <v>-90.590819999999994</v>
      </c>
      <c r="L1020" t="s">
        <v>29</v>
      </c>
      <c r="M1020" t="s">
        <v>82</v>
      </c>
      <c r="N1020" s="31">
        <v>0</v>
      </c>
    </row>
    <row r="1021" spans="1:14" x14ac:dyDescent="0.25">
      <c r="A1021">
        <f>_xlfn.XLOOKUP(B1021,[1]Códigos!$F$3:$F$25,[1]Códigos!$E$3:$E$25,,0,1)</f>
        <v>1</v>
      </c>
      <c r="B1021" s="28" t="s">
        <v>115</v>
      </c>
      <c r="C1021">
        <f>+_xlfn.XLOOKUP(D1021,[1]Códigos!$F$26:$F$366,[1]Códigos!$E$26:$E$366,,0,1)</f>
        <v>114</v>
      </c>
      <c r="D1021" t="s">
        <v>175</v>
      </c>
      <c r="F1021" t="s">
        <v>168</v>
      </c>
      <c r="G1021" t="s">
        <v>174</v>
      </c>
      <c r="H1021" t="s">
        <v>173</v>
      </c>
      <c r="I1021" t="s">
        <v>173</v>
      </c>
      <c r="J1021" s="30">
        <v>14.41211</v>
      </c>
      <c r="K1021" s="30">
        <v>-90.590819999999994</v>
      </c>
      <c r="L1021" t="s">
        <v>30</v>
      </c>
      <c r="M1021" t="s">
        <v>156</v>
      </c>
      <c r="N1021" s="31">
        <v>0</v>
      </c>
    </row>
    <row r="1022" spans="1:14" x14ac:dyDescent="0.25">
      <c r="A1022">
        <f>_xlfn.XLOOKUP(B1022,[1]Códigos!$F$3:$F$25,[1]Códigos!$E$3:$E$25,,0,1)</f>
        <v>1</v>
      </c>
      <c r="B1022" s="28" t="s">
        <v>115</v>
      </c>
      <c r="C1022">
        <f>+_xlfn.XLOOKUP(D1022,[1]Códigos!$F$26:$F$366,[1]Códigos!$E$26:$E$366,,0,1)</f>
        <v>114</v>
      </c>
      <c r="D1022" t="s">
        <v>175</v>
      </c>
      <c r="F1022" t="s">
        <v>168</v>
      </c>
      <c r="G1022" t="s">
        <v>174</v>
      </c>
      <c r="H1022" t="s">
        <v>173</v>
      </c>
      <c r="I1022" t="s">
        <v>173</v>
      </c>
      <c r="J1022" s="30">
        <v>14.41211</v>
      </c>
      <c r="K1022" s="30">
        <v>-90.590819999999994</v>
      </c>
      <c r="L1022" t="s">
        <v>31</v>
      </c>
      <c r="M1022" t="s">
        <v>78</v>
      </c>
      <c r="N1022" s="31">
        <v>0.55000000000000004</v>
      </c>
    </row>
    <row r="1023" spans="1:14" x14ac:dyDescent="0.25">
      <c r="A1023">
        <f>_xlfn.XLOOKUP(B1023,[1]Códigos!$F$3:$F$25,[1]Códigos!$E$3:$E$25,,0,1)</f>
        <v>1</v>
      </c>
      <c r="B1023" s="28" t="s">
        <v>115</v>
      </c>
      <c r="C1023">
        <f>+_xlfn.XLOOKUP(D1023,[1]Códigos!$F$26:$F$366,[1]Códigos!$E$26:$E$366,,0,1)</f>
        <v>114</v>
      </c>
      <c r="D1023" t="s">
        <v>175</v>
      </c>
      <c r="F1023" t="s">
        <v>168</v>
      </c>
      <c r="G1023" t="s">
        <v>174</v>
      </c>
      <c r="H1023" t="s">
        <v>173</v>
      </c>
      <c r="I1023" t="s">
        <v>173</v>
      </c>
      <c r="J1023" s="30">
        <v>14.41211</v>
      </c>
      <c r="K1023" s="30">
        <v>-90.590819999999994</v>
      </c>
      <c r="L1023" t="s">
        <v>32</v>
      </c>
      <c r="M1023" t="s">
        <v>78</v>
      </c>
      <c r="N1023" s="31">
        <v>0.39</v>
      </c>
    </row>
    <row r="1024" spans="1:14" x14ac:dyDescent="0.25">
      <c r="A1024">
        <f>_xlfn.XLOOKUP(B1024,[1]Códigos!$F$3:$F$25,[1]Códigos!$E$3:$E$25,,0,1)</f>
        <v>1</v>
      </c>
      <c r="B1024" s="28" t="s">
        <v>115</v>
      </c>
      <c r="C1024">
        <f>+_xlfn.XLOOKUP(D1024,[1]Códigos!$F$26:$F$366,[1]Códigos!$E$26:$E$366,,0,1)</f>
        <v>114</v>
      </c>
      <c r="D1024" t="s">
        <v>175</v>
      </c>
      <c r="F1024" t="s">
        <v>168</v>
      </c>
      <c r="G1024" t="s">
        <v>174</v>
      </c>
      <c r="H1024" t="s">
        <v>173</v>
      </c>
      <c r="I1024" t="s">
        <v>173</v>
      </c>
      <c r="J1024" s="30">
        <v>14.41211</v>
      </c>
      <c r="K1024" s="30">
        <v>-90.590819999999994</v>
      </c>
      <c r="L1024" t="s">
        <v>33</v>
      </c>
      <c r="M1024" t="s">
        <v>78</v>
      </c>
      <c r="N1024" s="31">
        <v>0.08</v>
      </c>
    </row>
    <row r="1025" spans="1:14" x14ac:dyDescent="0.25">
      <c r="A1025">
        <f>_xlfn.XLOOKUP(B1025,[1]Códigos!$F$3:$F$25,[1]Códigos!$E$3:$E$25,,0,1)</f>
        <v>1</v>
      </c>
      <c r="B1025" s="28" t="s">
        <v>115</v>
      </c>
      <c r="C1025">
        <f>+_xlfn.XLOOKUP(D1025,[1]Códigos!$F$26:$F$366,[1]Códigos!$E$26:$E$366,,0,1)</f>
        <v>114</v>
      </c>
      <c r="D1025" t="s">
        <v>175</v>
      </c>
      <c r="F1025" t="s">
        <v>168</v>
      </c>
      <c r="G1025" t="s">
        <v>174</v>
      </c>
      <c r="H1025" t="s">
        <v>173</v>
      </c>
      <c r="I1025" t="s">
        <v>173</v>
      </c>
      <c r="J1025" s="30">
        <v>14.41211</v>
      </c>
      <c r="K1025" s="30">
        <v>-90.590819999999994</v>
      </c>
      <c r="L1025" t="s">
        <v>34</v>
      </c>
      <c r="M1025" t="s">
        <v>78</v>
      </c>
      <c r="N1025" s="31">
        <v>29.059568822553892</v>
      </c>
    </row>
    <row r="1026" spans="1:14" x14ac:dyDescent="0.25">
      <c r="A1026">
        <f>_xlfn.XLOOKUP(B1026,[1]Códigos!$F$3:$F$25,[1]Códigos!$E$3:$E$25,,0,1)</f>
        <v>1</v>
      </c>
      <c r="B1026" s="28" t="s">
        <v>115</v>
      </c>
      <c r="C1026">
        <f>+_xlfn.XLOOKUP(D1026,[1]Códigos!$F$26:$F$366,[1]Códigos!$E$26:$E$366,,0,1)</f>
        <v>114</v>
      </c>
      <c r="D1026" t="s">
        <v>175</v>
      </c>
      <c r="F1026" t="s">
        <v>168</v>
      </c>
      <c r="G1026" t="s">
        <v>174</v>
      </c>
      <c r="H1026" t="s">
        <v>173</v>
      </c>
      <c r="I1026" t="s">
        <v>173</v>
      </c>
      <c r="J1026" s="30">
        <v>14.41211</v>
      </c>
      <c r="K1026" s="30">
        <v>-90.590819999999994</v>
      </c>
      <c r="L1026" t="s">
        <v>35</v>
      </c>
      <c r="M1026" t="s">
        <v>78</v>
      </c>
      <c r="N1026" s="31">
        <v>140.22697068573879</v>
      </c>
    </row>
    <row r="1027" spans="1:14" x14ac:dyDescent="0.25">
      <c r="A1027">
        <f>_xlfn.XLOOKUP(B1027,[1]Códigos!$F$3:$F$25,[1]Códigos!$E$3:$E$25,,0,1)</f>
        <v>1</v>
      </c>
      <c r="B1027" s="28" t="s">
        <v>115</v>
      </c>
      <c r="C1027">
        <f>+_xlfn.XLOOKUP(D1027,[1]Códigos!$F$26:$F$366,[1]Códigos!$E$26:$E$366,,0,1)</f>
        <v>114</v>
      </c>
      <c r="D1027" t="s">
        <v>175</v>
      </c>
      <c r="F1027" t="s">
        <v>168</v>
      </c>
      <c r="G1027" t="s">
        <v>174</v>
      </c>
      <c r="H1027" t="s">
        <v>173</v>
      </c>
      <c r="I1027" t="s">
        <v>173</v>
      </c>
      <c r="J1027" s="30">
        <v>14.41211</v>
      </c>
      <c r="K1027" s="30">
        <v>-90.590819999999994</v>
      </c>
      <c r="L1027" t="s">
        <v>36</v>
      </c>
      <c r="M1027" t="s">
        <v>78</v>
      </c>
      <c r="N1027" s="31">
        <v>29</v>
      </c>
    </row>
    <row r="1028" spans="1:14" x14ac:dyDescent="0.25">
      <c r="A1028">
        <f>_xlfn.XLOOKUP(B1028,[1]Códigos!$F$3:$F$25,[1]Códigos!$E$3:$E$25,,0,1)</f>
        <v>1</v>
      </c>
      <c r="B1028" s="28" t="s">
        <v>115</v>
      </c>
      <c r="C1028">
        <f>+_xlfn.XLOOKUP(D1028,[1]Códigos!$F$26:$F$366,[1]Códigos!$E$26:$E$366,,0,1)</f>
        <v>114</v>
      </c>
      <c r="D1028" t="s">
        <v>175</v>
      </c>
      <c r="F1028" t="s">
        <v>168</v>
      </c>
      <c r="G1028" t="s">
        <v>174</v>
      </c>
      <c r="H1028" t="s">
        <v>173</v>
      </c>
      <c r="I1028" t="s">
        <v>173</v>
      </c>
      <c r="J1028" s="30">
        <v>14.41211</v>
      </c>
      <c r="K1028" s="30">
        <v>-90.590819999999994</v>
      </c>
      <c r="L1028" t="s">
        <v>37</v>
      </c>
      <c r="M1028" t="s">
        <v>78</v>
      </c>
      <c r="N1028" s="31">
        <v>57.5</v>
      </c>
    </row>
    <row r="1029" spans="1:14" x14ac:dyDescent="0.25">
      <c r="A1029">
        <f>_xlfn.XLOOKUP(B1029,[1]Códigos!$F$3:$F$25,[1]Códigos!$E$3:$E$25,,0,1)</f>
        <v>1</v>
      </c>
      <c r="B1029" s="28" t="s">
        <v>115</v>
      </c>
      <c r="C1029">
        <f>+_xlfn.XLOOKUP(D1029,[1]Códigos!$F$26:$F$366,[1]Códigos!$E$26:$E$366,,0,1)</f>
        <v>114</v>
      </c>
      <c r="D1029" t="s">
        <v>175</v>
      </c>
      <c r="F1029" t="s">
        <v>168</v>
      </c>
      <c r="G1029" t="s">
        <v>174</v>
      </c>
      <c r="H1029" t="s">
        <v>173</v>
      </c>
      <c r="I1029" t="s">
        <v>173</v>
      </c>
      <c r="J1029" s="30">
        <v>14.41211</v>
      </c>
      <c r="K1029" s="30">
        <v>-90.590819999999994</v>
      </c>
      <c r="L1029" t="s">
        <v>38</v>
      </c>
      <c r="M1029" t="s">
        <v>78</v>
      </c>
      <c r="N1029" s="31">
        <v>6.5000000000000002E-2</v>
      </c>
    </row>
    <row r="1030" spans="1:14" x14ac:dyDescent="0.25">
      <c r="A1030">
        <f>_xlfn.XLOOKUP(B1030,[1]Códigos!$F$3:$F$25,[1]Códigos!$E$3:$E$25,,0,1)</f>
        <v>1</v>
      </c>
      <c r="B1030" s="28" t="s">
        <v>115</v>
      </c>
      <c r="C1030">
        <f>+_xlfn.XLOOKUP(D1030,[1]Códigos!$F$26:$F$366,[1]Códigos!$E$26:$E$366,,0,1)</f>
        <v>114</v>
      </c>
      <c r="D1030" t="s">
        <v>175</v>
      </c>
      <c r="F1030" t="s">
        <v>168</v>
      </c>
      <c r="G1030" t="s">
        <v>174</v>
      </c>
      <c r="H1030" t="s">
        <v>173</v>
      </c>
      <c r="I1030" t="s">
        <v>173</v>
      </c>
      <c r="J1030" s="30">
        <v>14.41211</v>
      </c>
      <c r="K1030" s="30">
        <v>-90.590819999999994</v>
      </c>
      <c r="L1030" t="s">
        <v>39</v>
      </c>
      <c r="M1030" t="s">
        <v>78</v>
      </c>
      <c r="N1030" s="31">
        <v>8.4000000000000005E-2</v>
      </c>
    </row>
    <row r="1031" spans="1:14" x14ac:dyDescent="0.25">
      <c r="A1031">
        <f>_xlfn.XLOOKUP(B1031,[1]Códigos!$F$3:$F$25,[1]Códigos!$E$3:$E$25,,0,1)</f>
        <v>1</v>
      </c>
      <c r="B1031" s="28" t="s">
        <v>115</v>
      </c>
      <c r="C1031">
        <f>+_xlfn.XLOOKUP(D1031,[1]Códigos!$F$26:$F$366,[1]Códigos!$E$26:$E$366,,0,1)</f>
        <v>114</v>
      </c>
      <c r="D1031" t="s">
        <v>175</v>
      </c>
      <c r="F1031" t="s">
        <v>168</v>
      </c>
      <c r="G1031" t="s">
        <v>174</v>
      </c>
      <c r="H1031" t="s">
        <v>173</v>
      </c>
      <c r="I1031" t="s">
        <v>173</v>
      </c>
      <c r="J1031" s="30">
        <v>14.41211</v>
      </c>
      <c r="K1031" s="30">
        <v>-90.590819999999994</v>
      </c>
      <c r="L1031" t="s">
        <v>40</v>
      </c>
      <c r="M1031" t="s">
        <v>78</v>
      </c>
      <c r="N1031" s="31">
        <v>7.9000000000000001E-2</v>
      </c>
    </row>
    <row r="1032" spans="1:14" x14ac:dyDescent="0.25">
      <c r="A1032">
        <f>_xlfn.XLOOKUP(B1032,[1]Códigos!$F$3:$F$25,[1]Códigos!$E$3:$E$25,,0,1)</f>
        <v>1</v>
      </c>
      <c r="B1032" s="28" t="s">
        <v>115</v>
      </c>
      <c r="C1032">
        <f>+_xlfn.XLOOKUP(D1032,[1]Códigos!$F$26:$F$366,[1]Códigos!$E$26:$E$366,,0,1)</f>
        <v>114</v>
      </c>
      <c r="D1032" t="s">
        <v>175</v>
      </c>
      <c r="F1032" t="s">
        <v>168</v>
      </c>
      <c r="G1032" t="s">
        <v>174</v>
      </c>
      <c r="H1032" t="s">
        <v>173</v>
      </c>
      <c r="I1032" t="s">
        <v>173</v>
      </c>
      <c r="J1032" s="30">
        <v>14.41211</v>
      </c>
      <c r="K1032" s="30">
        <v>-90.590819999999994</v>
      </c>
      <c r="L1032" t="s">
        <v>41</v>
      </c>
      <c r="M1032" t="s">
        <v>78</v>
      </c>
      <c r="N1032" s="31">
        <v>6.5000000000000002E-2</v>
      </c>
    </row>
    <row r="1033" spans="1:14" x14ac:dyDescent="0.25">
      <c r="A1033">
        <f>_xlfn.XLOOKUP(B1033,[1]Códigos!$F$3:$F$25,[1]Códigos!$E$3:$E$25,,0,1)</f>
        <v>1</v>
      </c>
      <c r="B1033" s="28" t="s">
        <v>115</v>
      </c>
      <c r="C1033">
        <f>+_xlfn.XLOOKUP(D1033,[1]Códigos!$F$26:$F$366,[1]Códigos!$E$26:$E$366,,0,1)</f>
        <v>114</v>
      </c>
      <c r="D1033" t="s">
        <v>175</v>
      </c>
      <c r="F1033" t="s">
        <v>168</v>
      </c>
      <c r="G1033" t="s">
        <v>174</v>
      </c>
      <c r="H1033" t="s">
        <v>173</v>
      </c>
      <c r="I1033" t="s">
        <v>173</v>
      </c>
      <c r="J1033" s="30">
        <v>14.41211</v>
      </c>
      <c r="K1033" s="30">
        <v>-90.590819999999994</v>
      </c>
      <c r="L1033" t="s">
        <v>42</v>
      </c>
      <c r="M1033" t="s">
        <v>78</v>
      </c>
      <c r="N1033" s="31">
        <v>0.3</v>
      </c>
    </row>
    <row r="1034" spans="1:14" x14ac:dyDescent="0.25">
      <c r="A1034">
        <f>_xlfn.XLOOKUP(B1034,[1]Códigos!$F$3:$F$25,[1]Códigos!$E$3:$E$25,,0,1)</f>
        <v>1</v>
      </c>
      <c r="B1034" s="28" t="s">
        <v>115</v>
      </c>
      <c r="C1034">
        <f>+_xlfn.XLOOKUP(D1034,[1]Códigos!$F$26:$F$366,[1]Códigos!$E$26:$E$366,,0,1)</f>
        <v>114</v>
      </c>
      <c r="D1034" t="s">
        <v>175</v>
      </c>
      <c r="F1034" t="s">
        <v>168</v>
      </c>
      <c r="G1034" t="s">
        <v>174</v>
      </c>
      <c r="H1034" t="s">
        <v>173</v>
      </c>
      <c r="I1034" t="s">
        <v>173</v>
      </c>
      <c r="J1034" s="30">
        <v>14.41211</v>
      </c>
      <c r="K1034" s="30">
        <v>-90.590819999999994</v>
      </c>
      <c r="L1034" t="s">
        <v>43</v>
      </c>
      <c r="M1034" t="s">
        <v>78</v>
      </c>
      <c r="N1034" s="31">
        <v>1.3340000000000001</v>
      </c>
    </row>
    <row r="1035" spans="1:14" x14ac:dyDescent="0.25">
      <c r="A1035">
        <f>_xlfn.XLOOKUP(B1035,[1]Códigos!$F$3:$F$25,[1]Códigos!$E$3:$E$25,,0,1)</f>
        <v>1</v>
      </c>
      <c r="B1035" s="28" t="s">
        <v>115</v>
      </c>
      <c r="C1035">
        <f>+_xlfn.XLOOKUP(D1035,[1]Códigos!$F$26:$F$366,[1]Códigos!$E$26:$E$366,,0,1)</f>
        <v>114</v>
      </c>
      <c r="D1035" t="s">
        <v>175</v>
      </c>
      <c r="F1035" t="s">
        <v>168</v>
      </c>
      <c r="G1035" t="s">
        <v>174</v>
      </c>
      <c r="H1035" t="s">
        <v>173</v>
      </c>
      <c r="I1035" t="s">
        <v>173</v>
      </c>
      <c r="J1035" s="30">
        <v>14.41211</v>
      </c>
      <c r="K1035" s="30">
        <v>-90.590819999999994</v>
      </c>
      <c r="L1035" t="s">
        <v>44</v>
      </c>
      <c r="M1035" t="s">
        <v>78</v>
      </c>
      <c r="N1035" s="31">
        <v>3.4000000000000002E-2</v>
      </c>
    </row>
    <row r="1036" spans="1:14" x14ac:dyDescent="0.25">
      <c r="A1036">
        <f>_xlfn.XLOOKUP(B1036,[1]Códigos!$F$3:$F$25,[1]Códigos!$E$3:$E$25,,0,1)</f>
        <v>1</v>
      </c>
      <c r="B1036" s="28" t="s">
        <v>115</v>
      </c>
      <c r="C1036">
        <f>+_xlfn.XLOOKUP(D1036,[1]Códigos!$F$26:$F$366,[1]Códigos!$E$26:$E$366,,0,1)</f>
        <v>114</v>
      </c>
      <c r="D1036" t="s">
        <v>175</v>
      </c>
      <c r="F1036" t="s">
        <v>168</v>
      </c>
      <c r="G1036" t="s">
        <v>174</v>
      </c>
      <c r="H1036" t="s">
        <v>173</v>
      </c>
      <c r="I1036" t="s">
        <v>173</v>
      </c>
      <c r="J1036" s="30">
        <v>14.41211</v>
      </c>
      <c r="K1036" s="30">
        <v>-90.590819999999994</v>
      </c>
      <c r="L1036" t="s">
        <v>45</v>
      </c>
      <c r="M1036" t="s">
        <v>78</v>
      </c>
      <c r="N1036" s="31">
        <v>0.113</v>
      </c>
    </row>
    <row r="1037" spans="1:14" x14ac:dyDescent="0.25">
      <c r="A1037">
        <f>_xlfn.XLOOKUP(B1037,[1]Códigos!$F$3:$F$25,[1]Códigos!$E$3:$E$25,,0,1)</f>
        <v>1</v>
      </c>
      <c r="B1037" s="28" t="s">
        <v>115</v>
      </c>
      <c r="C1037">
        <f>+_xlfn.XLOOKUP(D1037,[1]Códigos!$F$26:$F$366,[1]Códigos!$E$26:$E$366,,0,1)</f>
        <v>114</v>
      </c>
      <c r="D1037" t="s">
        <v>175</v>
      </c>
      <c r="F1037" t="s">
        <v>168</v>
      </c>
      <c r="G1037" t="s">
        <v>174</v>
      </c>
      <c r="H1037" t="s">
        <v>173</v>
      </c>
      <c r="I1037" t="s">
        <v>173</v>
      </c>
      <c r="J1037" s="30">
        <v>14.41211</v>
      </c>
      <c r="K1037" s="30">
        <v>-90.590819999999994</v>
      </c>
      <c r="L1037" t="s">
        <v>46</v>
      </c>
      <c r="M1037" t="s">
        <v>78</v>
      </c>
      <c r="N1037" s="31">
        <v>5.0000000000000001E-4</v>
      </c>
    </row>
    <row r="1038" spans="1:14" x14ac:dyDescent="0.25">
      <c r="A1038">
        <f>_xlfn.XLOOKUP(B1038,[1]Códigos!$F$3:$F$25,[1]Códigos!$E$3:$E$25,,0,1)</f>
        <v>6</v>
      </c>
      <c r="B1038" s="28" t="s">
        <v>51</v>
      </c>
      <c r="C1038">
        <f>+_xlfn.XLOOKUP(D1038,[1]Códigos!$F$26:$F$366,[1]Códigos!$E$26:$E$366,,0,1)</f>
        <v>601</v>
      </c>
      <c r="D1038" t="s">
        <v>172</v>
      </c>
      <c r="F1038" t="s">
        <v>168</v>
      </c>
      <c r="G1038" t="s">
        <v>171</v>
      </c>
      <c r="H1038" t="s">
        <v>170</v>
      </c>
      <c r="I1038" t="s">
        <v>169</v>
      </c>
      <c r="J1038" s="32">
        <v>14.212059999999999</v>
      </c>
      <c r="K1038" s="32">
        <v>-90.340999999999994</v>
      </c>
      <c r="L1038" t="s">
        <v>10</v>
      </c>
      <c r="M1038" t="s">
        <v>74</v>
      </c>
      <c r="N1038" s="31">
        <v>26.4</v>
      </c>
    </row>
    <row r="1039" spans="1:14" x14ac:dyDescent="0.25">
      <c r="A1039">
        <f>_xlfn.XLOOKUP(B1039,[1]Códigos!$F$3:$F$25,[1]Códigos!$E$3:$E$25,,0,1)</f>
        <v>6</v>
      </c>
      <c r="B1039" s="28" t="s">
        <v>51</v>
      </c>
      <c r="C1039">
        <f>+_xlfn.XLOOKUP(D1039,[1]Códigos!$F$26:$F$366,[1]Códigos!$E$26:$E$366,,0,1)</f>
        <v>601</v>
      </c>
      <c r="D1039" t="s">
        <v>172</v>
      </c>
      <c r="F1039" t="s">
        <v>168</v>
      </c>
      <c r="G1039" t="s">
        <v>171</v>
      </c>
      <c r="H1039" t="s">
        <v>170</v>
      </c>
      <c r="I1039" t="s">
        <v>169</v>
      </c>
      <c r="J1039" s="32">
        <v>14.212059999999999</v>
      </c>
      <c r="K1039" s="32">
        <v>-90.340999999999994</v>
      </c>
      <c r="L1039" t="s">
        <v>11</v>
      </c>
      <c r="M1039" t="s">
        <v>74</v>
      </c>
      <c r="N1039" s="31">
        <v>25.1</v>
      </c>
    </row>
    <row r="1040" spans="1:14" x14ac:dyDescent="0.25">
      <c r="A1040">
        <f>_xlfn.XLOOKUP(B1040,[1]Códigos!$F$3:$F$25,[1]Códigos!$E$3:$E$25,,0,1)</f>
        <v>6</v>
      </c>
      <c r="B1040" s="28" t="s">
        <v>51</v>
      </c>
      <c r="C1040">
        <f>+_xlfn.XLOOKUP(D1040,[1]Códigos!$F$26:$F$366,[1]Códigos!$E$26:$E$366,,0,1)</f>
        <v>601</v>
      </c>
      <c r="D1040" t="s">
        <v>172</v>
      </c>
      <c r="F1040" t="s">
        <v>168</v>
      </c>
      <c r="G1040" t="s">
        <v>171</v>
      </c>
      <c r="H1040" t="s">
        <v>170</v>
      </c>
      <c r="I1040" t="s">
        <v>169</v>
      </c>
      <c r="J1040" s="32">
        <v>14.212059999999999</v>
      </c>
      <c r="K1040" s="32">
        <v>-90.340999999999994</v>
      </c>
      <c r="L1040" t="s">
        <v>12</v>
      </c>
      <c r="M1040" t="s">
        <v>75</v>
      </c>
      <c r="N1040" s="31">
        <v>63</v>
      </c>
    </row>
    <row r="1041" spans="1:14" x14ac:dyDescent="0.25">
      <c r="A1041">
        <f>_xlfn.XLOOKUP(B1041,[1]Códigos!$F$3:$F$25,[1]Códigos!$E$3:$E$25,,0,1)</f>
        <v>6</v>
      </c>
      <c r="B1041" s="28" t="s">
        <v>51</v>
      </c>
      <c r="C1041">
        <f>+_xlfn.XLOOKUP(D1041,[1]Códigos!$F$26:$F$366,[1]Códigos!$E$26:$E$366,,0,1)</f>
        <v>601</v>
      </c>
      <c r="D1041" t="s">
        <v>172</v>
      </c>
      <c r="F1041" t="s">
        <v>168</v>
      </c>
      <c r="G1041" t="s">
        <v>171</v>
      </c>
      <c r="H1041" t="s">
        <v>170</v>
      </c>
      <c r="I1041" t="s">
        <v>169</v>
      </c>
      <c r="J1041" s="32">
        <v>14.212059999999999</v>
      </c>
      <c r="K1041" s="32">
        <v>-90.340999999999994</v>
      </c>
      <c r="L1041" t="s">
        <v>13</v>
      </c>
      <c r="M1041" t="s">
        <v>76</v>
      </c>
      <c r="N1041" s="31">
        <v>8.32</v>
      </c>
    </row>
    <row r="1042" spans="1:14" x14ac:dyDescent="0.25">
      <c r="A1042">
        <f>_xlfn.XLOOKUP(B1042,[1]Códigos!$F$3:$F$25,[1]Códigos!$E$3:$E$25,,0,1)</f>
        <v>6</v>
      </c>
      <c r="B1042" s="28" t="s">
        <v>51</v>
      </c>
      <c r="C1042">
        <f>+_xlfn.XLOOKUP(D1042,[1]Códigos!$F$26:$F$366,[1]Códigos!$E$26:$E$366,,0,1)</f>
        <v>601</v>
      </c>
      <c r="D1042" t="s">
        <v>172</v>
      </c>
      <c r="F1042" t="s">
        <v>168</v>
      </c>
      <c r="G1042" t="s">
        <v>171</v>
      </c>
      <c r="H1042" t="s">
        <v>170</v>
      </c>
      <c r="I1042" t="s">
        <v>169</v>
      </c>
      <c r="J1042" s="32">
        <v>14.212059999999999</v>
      </c>
      <c r="K1042" s="32">
        <v>-90.340999999999994</v>
      </c>
      <c r="L1042" t="s">
        <v>14</v>
      </c>
      <c r="M1042" t="s">
        <v>77</v>
      </c>
      <c r="N1042" s="31">
        <v>359.8</v>
      </c>
    </row>
    <row r="1043" spans="1:14" x14ac:dyDescent="0.25">
      <c r="A1043">
        <f>_xlfn.XLOOKUP(B1043,[1]Códigos!$F$3:$F$25,[1]Códigos!$E$3:$E$25,,0,1)</f>
        <v>6</v>
      </c>
      <c r="B1043" s="28" t="s">
        <v>51</v>
      </c>
      <c r="C1043">
        <f>+_xlfn.XLOOKUP(D1043,[1]Códigos!$F$26:$F$366,[1]Códigos!$E$26:$E$366,,0,1)</f>
        <v>601</v>
      </c>
      <c r="D1043" t="s">
        <v>172</v>
      </c>
      <c r="F1043" t="s">
        <v>168</v>
      </c>
      <c r="G1043" t="s">
        <v>171</v>
      </c>
      <c r="H1043" t="s">
        <v>170</v>
      </c>
      <c r="I1043" t="s">
        <v>169</v>
      </c>
      <c r="J1043" s="32">
        <v>14.212059999999999</v>
      </c>
      <c r="K1043" s="32">
        <v>-90.340999999999994</v>
      </c>
      <c r="L1043" t="s">
        <v>15</v>
      </c>
      <c r="M1043" t="s">
        <v>78</v>
      </c>
      <c r="N1043" s="31">
        <v>176.8</v>
      </c>
    </row>
    <row r="1044" spans="1:14" x14ac:dyDescent="0.25">
      <c r="A1044">
        <f>_xlfn.XLOOKUP(B1044,[1]Códigos!$F$3:$F$25,[1]Códigos!$E$3:$E$25,,0,1)</f>
        <v>6</v>
      </c>
      <c r="B1044" s="28" t="s">
        <v>51</v>
      </c>
      <c r="C1044">
        <f>+_xlfn.XLOOKUP(D1044,[1]Códigos!$F$26:$F$366,[1]Códigos!$E$26:$E$366,,0,1)</f>
        <v>601</v>
      </c>
      <c r="D1044" t="s">
        <v>172</v>
      </c>
      <c r="F1044" t="s">
        <v>168</v>
      </c>
      <c r="G1044" t="s">
        <v>171</v>
      </c>
      <c r="H1044" t="s">
        <v>170</v>
      </c>
      <c r="I1044" t="s">
        <v>169</v>
      </c>
      <c r="J1044" s="32">
        <v>14.212059999999999</v>
      </c>
      <c r="K1044" s="32">
        <v>-90.340999999999994</v>
      </c>
      <c r="L1044" t="s">
        <v>16</v>
      </c>
      <c r="M1044" t="s">
        <v>79</v>
      </c>
      <c r="N1044" s="31">
        <v>0.223</v>
      </c>
    </row>
    <row r="1045" spans="1:14" x14ac:dyDescent="0.25">
      <c r="A1045">
        <f>_xlfn.XLOOKUP(B1045,[1]Códigos!$F$3:$F$25,[1]Códigos!$E$3:$E$25,,0,1)</f>
        <v>6</v>
      </c>
      <c r="B1045" s="28" t="s">
        <v>51</v>
      </c>
      <c r="C1045">
        <f>+_xlfn.XLOOKUP(D1045,[1]Códigos!$F$26:$F$366,[1]Códigos!$E$26:$E$366,,0,1)</f>
        <v>601</v>
      </c>
      <c r="D1045" t="s">
        <v>172</v>
      </c>
      <c r="F1045" t="s">
        <v>168</v>
      </c>
      <c r="G1045" t="s">
        <v>171</v>
      </c>
      <c r="H1045" t="s">
        <v>170</v>
      </c>
      <c r="I1045" t="s">
        <v>169</v>
      </c>
      <c r="J1045" s="32">
        <v>14.212059999999999</v>
      </c>
      <c r="K1045" s="32">
        <v>-90.340999999999994</v>
      </c>
      <c r="L1045" t="s">
        <v>17</v>
      </c>
      <c r="M1045" t="s">
        <v>155</v>
      </c>
      <c r="N1045" s="31">
        <v>2.7789999999999999</v>
      </c>
    </row>
    <row r="1046" spans="1:14" x14ac:dyDescent="0.25">
      <c r="A1046">
        <f>_xlfn.XLOOKUP(B1046,[1]Códigos!$F$3:$F$25,[1]Códigos!$E$3:$E$25,,0,1)</f>
        <v>6</v>
      </c>
      <c r="B1046" s="28" t="s">
        <v>51</v>
      </c>
      <c r="C1046">
        <f>+_xlfn.XLOOKUP(D1046,[1]Códigos!$F$26:$F$366,[1]Códigos!$E$26:$E$366,,0,1)</f>
        <v>601</v>
      </c>
      <c r="D1046" t="s">
        <v>172</v>
      </c>
      <c r="F1046" t="s">
        <v>168</v>
      </c>
      <c r="G1046" t="s">
        <v>171</v>
      </c>
      <c r="H1046" t="s">
        <v>170</v>
      </c>
      <c r="I1046" t="s">
        <v>169</v>
      </c>
      <c r="J1046" s="32">
        <v>14.212059999999999</v>
      </c>
      <c r="K1046" s="32">
        <v>-90.340999999999994</v>
      </c>
      <c r="L1046" t="s">
        <v>18</v>
      </c>
      <c r="M1046" t="s">
        <v>78</v>
      </c>
      <c r="N1046" s="31">
        <v>3</v>
      </c>
    </row>
    <row r="1047" spans="1:14" x14ac:dyDescent="0.25">
      <c r="A1047">
        <f>_xlfn.XLOOKUP(B1047,[1]Códigos!$F$3:$F$25,[1]Códigos!$E$3:$E$25,,0,1)</f>
        <v>6</v>
      </c>
      <c r="B1047" s="28" t="s">
        <v>51</v>
      </c>
      <c r="C1047">
        <f>+_xlfn.XLOOKUP(D1047,[1]Códigos!$F$26:$F$366,[1]Códigos!$E$26:$E$366,,0,1)</f>
        <v>601</v>
      </c>
      <c r="D1047" t="s">
        <v>172</v>
      </c>
      <c r="F1047" t="s">
        <v>168</v>
      </c>
      <c r="G1047" t="s">
        <v>171</v>
      </c>
      <c r="H1047" t="s">
        <v>170</v>
      </c>
      <c r="I1047" t="s">
        <v>169</v>
      </c>
      <c r="J1047" s="32">
        <v>14.212059999999999</v>
      </c>
      <c r="K1047" s="32">
        <v>-90.340999999999994</v>
      </c>
      <c r="L1047" t="s">
        <v>19</v>
      </c>
      <c r="M1047" t="s">
        <v>80</v>
      </c>
      <c r="N1047" s="31">
        <v>37.9</v>
      </c>
    </row>
    <row r="1048" spans="1:14" x14ac:dyDescent="0.25">
      <c r="A1048">
        <f>_xlfn.XLOOKUP(B1048,[1]Códigos!$F$3:$F$25,[1]Códigos!$E$3:$E$25,,0,1)</f>
        <v>6</v>
      </c>
      <c r="B1048" s="28" t="s">
        <v>51</v>
      </c>
      <c r="C1048">
        <f>+_xlfn.XLOOKUP(D1048,[1]Códigos!$F$26:$F$366,[1]Códigos!$E$26:$E$366,,0,1)</f>
        <v>601</v>
      </c>
      <c r="D1048" t="s">
        <v>172</v>
      </c>
      <c r="F1048" t="s">
        <v>168</v>
      </c>
      <c r="G1048" t="s">
        <v>171</v>
      </c>
      <c r="H1048" t="s">
        <v>170</v>
      </c>
      <c r="I1048" t="s">
        <v>169</v>
      </c>
      <c r="J1048" s="32">
        <v>14.212059999999999</v>
      </c>
      <c r="K1048" s="32">
        <v>-90.340999999999994</v>
      </c>
      <c r="L1048" t="s">
        <v>20</v>
      </c>
      <c r="M1048" t="s">
        <v>81</v>
      </c>
      <c r="N1048" s="31" t="s">
        <v>295</v>
      </c>
    </row>
    <row r="1049" spans="1:14" x14ac:dyDescent="0.25">
      <c r="A1049">
        <f>_xlfn.XLOOKUP(B1049,[1]Códigos!$F$3:$F$25,[1]Códigos!$E$3:$E$25,,0,1)</f>
        <v>6</v>
      </c>
      <c r="B1049" s="28" t="s">
        <v>51</v>
      </c>
      <c r="C1049">
        <f>+_xlfn.XLOOKUP(D1049,[1]Códigos!$F$26:$F$366,[1]Códigos!$E$26:$E$366,,0,1)</f>
        <v>601</v>
      </c>
      <c r="D1049" t="s">
        <v>172</v>
      </c>
      <c r="F1049" t="s">
        <v>168</v>
      </c>
      <c r="G1049" t="s">
        <v>171</v>
      </c>
      <c r="H1049" t="s">
        <v>170</v>
      </c>
      <c r="I1049" t="s">
        <v>169</v>
      </c>
      <c r="J1049" s="32">
        <v>14.212059999999999</v>
      </c>
      <c r="K1049" s="32">
        <v>-90.340999999999994</v>
      </c>
      <c r="L1049" t="s">
        <v>21</v>
      </c>
      <c r="M1049" t="s">
        <v>21</v>
      </c>
      <c r="N1049" s="31" t="s">
        <v>52</v>
      </c>
    </row>
    <row r="1050" spans="1:14" x14ac:dyDescent="0.25">
      <c r="A1050">
        <f>_xlfn.XLOOKUP(B1050,[1]Códigos!$F$3:$F$25,[1]Códigos!$E$3:$E$25,,0,1)</f>
        <v>6</v>
      </c>
      <c r="B1050" s="28" t="s">
        <v>51</v>
      </c>
      <c r="C1050">
        <f>+_xlfn.XLOOKUP(D1050,[1]Códigos!$F$26:$F$366,[1]Códigos!$E$26:$E$366,,0,1)</f>
        <v>601</v>
      </c>
      <c r="D1050" t="s">
        <v>172</v>
      </c>
      <c r="F1050" t="s">
        <v>168</v>
      </c>
      <c r="G1050" t="s">
        <v>171</v>
      </c>
      <c r="H1050" t="s">
        <v>170</v>
      </c>
      <c r="I1050" t="s">
        <v>169</v>
      </c>
      <c r="J1050" s="32">
        <v>14.212059999999999</v>
      </c>
      <c r="K1050" s="32">
        <v>-90.340999999999994</v>
      </c>
      <c r="L1050" t="s">
        <v>22</v>
      </c>
      <c r="M1050" t="s">
        <v>22</v>
      </c>
      <c r="N1050" s="31" t="s">
        <v>296</v>
      </c>
    </row>
    <row r="1051" spans="1:14" x14ac:dyDescent="0.25">
      <c r="A1051">
        <f>_xlfn.XLOOKUP(B1051,[1]Códigos!$F$3:$F$25,[1]Códigos!$E$3:$E$25,,0,1)</f>
        <v>6</v>
      </c>
      <c r="B1051" s="28" t="s">
        <v>51</v>
      </c>
      <c r="C1051">
        <f>+_xlfn.XLOOKUP(D1051,[1]Códigos!$F$26:$F$366,[1]Códigos!$E$26:$E$366,,0,1)</f>
        <v>601</v>
      </c>
      <c r="D1051" t="s">
        <v>172</v>
      </c>
      <c r="F1051" t="s">
        <v>168</v>
      </c>
      <c r="G1051" t="s">
        <v>171</v>
      </c>
      <c r="H1051" t="s">
        <v>170</v>
      </c>
      <c r="I1051" t="s">
        <v>169</v>
      </c>
      <c r="J1051" s="32">
        <v>14.212059999999999</v>
      </c>
      <c r="K1051" s="32">
        <v>-90.340999999999994</v>
      </c>
      <c r="L1051" t="s">
        <v>23</v>
      </c>
      <c r="M1051" t="s">
        <v>78</v>
      </c>
      <c r="N1051" s="31">
        <v>107.80000000000001</v>
      </c>
    </row>
    <row r="1052" spans="1:14" x14ac:dyDescent="0.25">
      <c r="A1052">
        <f>_xlfn.XLOOKUP(B1052,[1]Códigos!$F$3:$F$25,[1]Códigos!$E$3:$E$25,,0,1)</f>
        <v>6</v>
      </c>
      <c r="B1052" s="28" t="s">
        <v>51</v>
      </c>
      <c r="C1052">
        <f>+_xlfn.XLOOKUP(D1052,[1]Códigos!$F$26:$F$366,[1]Códigos!$E$26:$E$366,,0,1)</f>
        <v>601</v>
      </c>
      <c r="D1052" t="s">
        <v>172</v>
      </c>
      <c r="F1052" t="s">
        <v>168</v>
      </c>
      <c r="G1052" t="s">
        <v>171</v>
      </c>
      <c r="H1052" t="s">
        <v>170</v>
      </c>
      <c r="I1052" t="s">
        <v>169</v>
      </c>
      <c r="J1052" s="32">
        <v>14.212059999999999</v>
      </c>
      <c r="K1052" s="32">
        <v>-90.340999999999994</v>
      </c>
      <c r="L1052" t="s">
        <v>24</v>
      </c>
      <c r="M1052" t="s">
        <v>78</v>
      </c>
      <c r="N1052" s="31">
        <v>126.62505238474945</v>
      </c>
    </row>
    <row r="1053" spans="1:14" x14ac:dyDescent="0.25">
      <c r="A1053">
        <f>_xlfn.XLOOKUP(B1053,[1]Códigos!$F$3:$F$25,[1]Códigos!$E$3:$E$25,,0,1)</f>
        <v>6</v>
      </c>
      <c r="B1053" s="28" t="s">
        <v>51</v>
      </c>
      <c r="C1053">
        <f>+_xlfn.XLOOKUP(D1053,[1]Códigos!$F$26:$F$366,[1]Códigos!$E$26:$E$366,,0,1)</f>
        <v>601</v>
      </c>
      <c r="D1053" t="s">
        <v>172</v>
      </c>
      <c r="F1053" t="s">
        <v>168</v>
      </c>
      <c r="G1053" t="s">
        <v>171</v>
      </c>
      <c r="H1053" t="s">
        <v>170</v>
      </c>
      <c r="I1053" t="s">
        <v>169</v>
      </c>
      <c r="J1053" s="32">
        <v>14.212059999999999</v>
      </c>
      <c r="K1053" s="32">
        <v>-90.340999999999994</v>
      </c>
      <c r="L1053" t="s">
        <v>25</v>
      </c>
      <c r="M1053" t="s">
        <v>78</v>
      </c>
      <c r="N1053" s="31">
        <v>72</v>
      </c>
    </row>
    <row r="1054" spans="1:14" x14ac:dyDescent="0.25">
      <c r="A1054">
        <f>_xlfn.XLOOKUP(B1054,[1]Códigos!$F$3:$F$25,[1]Códigos!$E$3:$E$25,,0,1)</f>
        <v>6</v>
      </c>
      <c r="B1054" s="28" t="s">
        <v>51</v>
      </c>
      <c r="C1054">
        <f>+_xlfn.XLOOKUP(D1054,[1]Códigos!$F$26:$F$366,[1]Códigos!$E$26:$E$366,,0,1)</f>
        <v>601</v>
      </c>
      <c r="D1054" t="s">
        <v>172</v>
      </c>
      <c r="F1054" t="s">
        <v>168</v>
      </c>
      <c r="G1054" t="s">
        <v>171</v>
      </c>
      <c r="H1054" t="s">
        <v>170</v>
      </c>
      <c r="I1054" t="s">
        <v>169</v>
      </c>
      <c r="J1054" s="32">
        <v>14.212059999999999</v>
      </c>
      <c r="K1054" s="32">
        <v>-90.340999999999994</v>
      </c>
      <c r="L1054" t="s">
        <v>26</v>
      </c>
      <c r="M1054" t="s">
        <v>78</v>
      </c>
      <c r="N1054" s="31">
        <v>0.23200000000000001</v>
      </c>
    </row>
    <row r="1055" spans="1:14" x14ac:dyDescent="0.25">
      <c r="A1055">
        <f>_xlfn.XLOOKUP(B1055,[1]Códigos!$F$3:$F$25,[1]Códigos!$E$3:$E$25,,0,1)</f>
        <v>6</v>
      </c>
      <c r="B1055" s="28" t="s">
        <v>51</v>
      </c>
      <c r="C1055">
        <f>+_xlfn.XLOOKUP(D1055,[1]Códigos!$F$26:$F$366,[1]Códigos!$E$26:$E$366,,0,1)</f>
        <v>601</v>
      </c>
      <c r="D1055" t="s">
        <v>172</v>
      </c>
      <c r="F1055" t="s">
        <v>168</v>
      </c>
      <c r="G1055" t="s">
        <v>171</v>
      </c>
      <c r="H1055" t="s">
        <v>170</v>
      </c>
      <c r="I1055" t="s">
        <v>169</v>
      </c>
      <c r="J1055" s="32">
        <v>14.212059999999999</v>
      </c>
      <c r="K1055" s="32">
        <v>-90.340999999999994</v>
      </c>
      <c r="L1055" t="s">
        <v>27</v>
      </c>
      <c r="M1055" t="s">
        <v>78</v>
      </c>
      <c r="N1055" s="31">
        <v>0.71199999999999997</v>
      </c>
    </row>
    <row r="1056" spans="1:14" x14ac:dyDescent="0.25">
      <c r="A1056">
        <f>_xlfn.XLOOKUP(B1056,[1]Códigos!$F$3:$F$25,[1]Códigos!$E$3:$E$25,,0,1)</f>
        <v>6</v>
      </c>
      <c r="B1056" s="28" t="s">
        <v>51</v>
      </c>
      <c r="C1056">
        <f>+_xlfn.XLOOKUP(D1056,[1]Códigos!$F$26:$F$366,[1]Códigos!$E$26:$E$366,,0,1)</f>
        <v>601</v>
      </c>
      <c r="D1056" t="s">
        <v>172</v>
      </c>
      <c r="F1056" t="s">
        <v>168</v>
      </c>
      <c r="G1056" t="s">
        <v>171</v>
      </c>
      <c r="H1056" t="s">
        <v>170</v>
      </c>
      <c r="I1056" t="s">
        <v>169</v>
      </c>
      <c r="J1056" s="32">
        <v>14.212059999999999</v>
      </c>
      <c r="K1056" s="32">
        <v>-90.340999999999994</v>
      </c>
      <c r="L1056" t="s">
        <v>28</v>
      </c>
      <c r="M1056" t="s">
        <v>78</v>
      </c>
      <c r="N1056" s="31">
        <v>33</v>
      </c>
    </row>
    <row r="1057" spans="1:14" x14ac:dyDescent="0.25">
      <c r="A1057">
        <f>_xlfn.XLOOKUP(B1057,[1]Códigos!$F$3:$F$25,[1]Códigos!$E$3:$E$25,,0,1)</f>
        <v>6</v>
      </c>
      <c r="B1057" s="28" t="s">
        <v>51</v>
      </c>
      <c r="C1057">
        <f>+_xlfn.XLOOKUP(D1057,[1]Códigos!$F$26:$F$366,[1]Códigos!$E$26:$E$366,,0,1)</f>
        <v>601</v>
      </c>
      <c r="D1057" t="s">
        <v>172</v>
      </c>
      <c r="F1057" t="s">
        <v>168</v>
      </c>
      <c r="G1057" t="s">
        <v>171</v>
      </c>
      <c r="H1057" t="s">
        <v>170</v>
      </c>
      <c r="I1057" t="s">
        <v>169</v>
      </c>
      <c r="J1057" s="32">
        <v>14.212059999999999</v>
      </c>
      <c r="K1057" s="32">
        <v>-90.340999999999994</v>
      </c>
      <c r="L1057" t="s">
        <v>29</v>
      </c>
      <c r="M1057" t="s">
        <v>82</v>
      </c>
      <c r="N1057" s="31">
        <v>12</v>
      </c>
    </row>
    <row r="1058" spans="1:14" x14ac:dyDescent="0.25">
      <c r="A1058">
        <f>_xlfn.XLOOKUP(B1058,[1]Códigos!$F$3:$F$25,[1]Códigos!$E$3:$E$25,,0,1)</f>
        <v>6</v>
      </c>
      <c r="B1058" s="28" t="s">
        <v>51</v>
      </c>
      <c r="C1058">
        <f>+_xlfn.XLOOKUP(D1058,[1]Códigos!$F$26:$F$366,[1]Códigos!$E$26:$E$366,,0,1)</f>
        <v>601</v>
      </c>
      <c r="D1058" t="s">
        <v>172</v>
      </c>
      <c r="F1058" t="s">
        <v>168</v>
      </c>
      <c r="G1058" t="s">
        <v>171</v>
      </c>
      <c r="H1058" t="s">
        <v>170</v>
      </c>
      <c r="I1058" t="s">
        <v>169</v>
      </c>
      <c r="J1058" s="32">
        <v>14.212059999999999</v>
      </c>
      <c r="K1058" s="32">
        <v>-90.340999999999994</v>
      </c>
      <c r="L1058" t="s">
        <v>30</v>
      </c>
      <c r="M1058" t="s">
        <v>156</v>
      </c>
      <c r="N1058" s="31">
        <v>14</v>
      </c>
    </row>
    <row r="1059" spans="1:14" x14ac:dyDescent="0.25">
      <c r="A1059">
        <f>_xlfn.XLOOKUP(B1059,[1]Códigos!$F$3:$F$25,[1]Códigos!$E$3:$E$25,,0,1)</f>
        <v>6</v>
      </c>
      <c r="B1059" s="28" t="s">
        <v>51</v>
      </c>
      <c r="C1059">
        <f>+_xlfn.XLOOKUP(D1059,[1]Códigos!$F$26:$F$366,[1]Códigos!$E$26:$E$366,,0,1)</f>
        <v>601</v>
      </c>
      <c r="D1059" t="s">
        <v>172</v>
      </c>
      <c r="F1059" t="s">
        <v>168</v>
      </c>
      <c r="G1059" t="s">
        <v>171</v>
      </c>
      <c r="H1059" t="s">
        <v>170</v>
      </c>
      <c r="I1059" t="s">
        <v>169</v>
      </c>
      <c r="J1059" s="32">
        <v>14.212059999999999</v>
      </c>
      <c r="K1059" s="32">
        <v>-90.340999999999994</v>
      </c>
      <c r="L1059" t="s">
        <v>31</v>
      </c>
      <c r="M1059" t="s">
        <v>78</v>
      </c>
      <c r="N1059" s="31">
        <v>0.26</v>
      </c>
    </row>
    <row r="1060" spans="1:14" x14ac:dyDescent="0.25">
      <c r="A1060">
        <f>_xlfn.XLOOKUP(B1060,[1]Códigos!$F$3:$F$25,[1]Códigos!$E$3:$E$25,,0,1)</f>
        <v>6</v>
      </c>
      <c r="B1060" s="28" t="s">
        <v>51</v>
      </c>
      <c r="C1060">
        <f>+_xlfn.XLOOKUP(D1060,[1]Códigos!$F$26:$F$366,[1]Códigos!$E$26:$E$366,,0,1)</f>
        <v>601</v>
      </c>
      <c r="D1060" t="s">
        <v>172</v>
      </c>
      <c r="F1060" t="s">
        <v>168</v>
      </c>
      <c r="G1060" t="s">
        <v>171</v>
      </c>
      <c r="H1060" t="s">
        <v>170</v>
      </c>
      <c r="I1060" t="s">
        <v>169</v>
      </c>
      <c r="J1060" s="32">
        <v>14.212059999999999</v>
      </c>
      <c r="K1060" s="32">
        <v>-90.340999999999994</v>
      </c>
      <c r="L1060" t="s">
        <v>32</v>
      </c>
      <c r="M1060" t="s">
        <v>78</v>
      </c>
      <c r="N1060" s="31">
        <v>0.24</v>
      </c>
    </row>
    <row r="1061" spans="1:14" x14ac:dyDescent="0.25">
      <c r="A1061">
        <f>_xlfn.XLOOKUP(B1061,[1]Códigos!$F$3:$F$25,[1]Códigos!$E$3:$E$25,,0,1)</f>
        <v>6</v>
      </c>
      <c r="B1061" s="28" t="s">
        <v>51</v>
      </c>
      <c r="C1061">
        <f>+_xlfn.XLOOKUP(D1061,[1]Códigos!$F$26:$F$366,[1]Códigos!$E$26:$E$366,,0,1)</f>
        <v>601</v>
      </c>
      <c r="D1061" t="s">
        <v>172</v>
      </c>
      <c r="F1061" t="s">
        <v>168</v>
      </c>
      <c r="G1061" t="s">
        <v>171</v>
      </c>
      <c r="H1061" t="s">
        <v>170</v>
      </c>
      <c r="I1061" t="s">
        <v>169</v>
      </c>
      <c r="J1061" s="32">
        <v>14.212059999999999</v>
      </c>
      <c r="K1061" s="32">
        <v>-90.340999999999994</v>
      </c>
      <c r="L1061" t="s">
        <v>33</v>
      </c>
      <c r="M1061" t="s">
        <v>78</v>
      </c>
      <c r="N1061" s="31">
        <v>17</v>
      </c>
    </row>
    <row r="1062" spans="1:14" x14ac:dyDescent="0.25">
      <c r="A1062">
        <f>_xlfn.XLOOKUP(B1062,[1]Códigos!$F$3:$F$25,[1]Códigos!$E$3:$E$25,,0,1)</f>
        <v>6</v>
      </c>
      <c r="B1062" s="28" t="s">
        <v>51</v>
      </c>
      <c r="C1062">
        <f>+_xlfn.XLOOKUP(D1062,[1]Códigos!$F$26:$F$366,[1]Códigos!$E$26:$E$366,,0,1)</f>
        <v>601</v>
      </c>
      <c r="D1062" t="s">
        <v>172</v>
      </c>
      <c r="F1062" t="s">
        <v>168</v>
      </c>
      <c r="G1062" t="s">
        <v>171</v>
      </c>
      <c r="H1062" t="s">
        <v>170</v>
      </c>
      <c r="I1062" t="s">
        <v>169</v>
      </c>
      <c r="J1062" s="32">
        <v>14.212059999999999</v>
      </c>
      <c r="K1062" s="32">
        <v>-90.340999999999994</v>
      </c>
      <c r="L1062" t="s">
        <v>34</v>
      </c>
      <c r="M1062" t="s">
        <v>78</v>
      </c>
      <c r="N1062" s="31">
        <v>0</v>
      </c>
    </row>
    <row r="1063" spans="1:14" x14ac:dyDescent="0.25">
      <c r="A1063">
        <f>_xlfn.XLOOKUP(B1063,[1]Códigos!$F$3:$F$25,[1]Códigos!$E$3:$E$25,,0,1)</f>
        <v>6</v>
      </c>
      <c r="B1063" s="28" t="s">
        <v>51</v>
      </c>
      <c r="C1063">
        <f>+_xlfn.XLOOKUP(D1063,[1]Códigos!$F$26:$F$366,[1]Códigos!$E$26:$E$366,,0,1)</f>
        <v>601</v>
      </c>
      <c r="D1063" t="s">
        <v>172</v>
      </c>
      <c r="F1063" t="s">
        <v>168</v>
      </c>
      <c r="G1063" t="s">
        <v>171</v>
      </c>
      <c r="H1063" t="s">
        <v>170</v>
      </c>
      <c r="I1063" t="s">
        <v>169</v>
      </c>
      <c r="J1063" s="32">
        <v>14.212059999999999</v>
      </c>
      <c r="K1063" s="32">
        <v>-90.340999999999994</v>
      </c>
      <c r="L1063" t="s">
        <v>35</v>
      </c>
      <c r="M1063" t="s">
        <v>78</v>
      </c>
      <c r="N1063" s="31">
        <v>126.62505238474945</v>
      </c>
    </row>
    <row r="1064" spans="1:14" x14ac:dyDescent="0.25">
      <c r="A1064">
        <f>_xlfn.XLOOKUP(B1064,[1]Códigos!$F$3:$F$25,[1]Códigos!$E$3:$E$25,,0,1)</f>
        <v>6</v>
      </c>
      <c r="B1064" s="28" t="s">
        <v>51</v>
      </c>
      <c r="C1064">
        <f>+_xlfn.XLOOKUP(D1064,[1]Códigos!$F$26:$F$366,[1]Códigos!$E$26:$E$366,,0,1)</f>
        <v>601</v>
      </c>
      <c r="D1064" t="s">
        <v>172</v>
      </c>
      <c r="F1064" t="s">
        <v>168</v>
      </c>
      <c r="G1064" t="s">
        <v>171</v>
      </c>
      <c r="H1064" t="s">
        <v>170</v>
      </c>
      <c r="I1064" t="s">
        <v>169</v>
      </c>
      <c r="J1064" s="32">
        <v>14.212059999999999</v>
      </c>
      <c r="K1064" s="32">
        <v>-90.340999999999994</v>
      </c>
      <c r="L1064" t="s">
        <v>36</v>
      </c>
      <c r="M1064" t="s">
        <v>78</v>
      </c>
      <c r="N1064" s="31">
        <v>20.8</v>
      </c>
    </row>
    <row r="1065" spans="1:14" x14ac:dyDescent="0.25">
      <c r="A1065">
        <f>_xlfn.XLOOKUP(B1065,[1]Códigos!$F$3:$F$25,[1]Códigos!$E$3:$E$25,,0,1)</f>
        <v>6</v>
      </c>
      <c r="B1065" s="28" t="s">
        <v>51</v>
      </c>
      <c r="C1065">
        <f>+_xlfn.XLOOKUP(D1065,[1]Códigos!$F$26:$F$366,[1]Códigos!$E$26:$E$366,,0,1)</f>
        <v>601</v>
      </c>
      <c r="D1065" t="s">
        <v>172</v>
      </c>
      <c r="F1065" t="s">
        <v>168</v>
      </c>
      <c r="G1065" t="s">
        <v>171</v>
      </c>
      <c r="H1065" t="s">
        <v>170</v>
      </c>
      <c r="I1065" t="s">
        <v>169</v>
      </c>
      <c r="J1065" s="32">
        <v>14.212059999999999</v>
      </c>
      <c r="K1065" s="32">
        <v>-90.340999999999994</v>
      </c>
      <c r="L1065" t="s">
        <v>37</v>
      </c>
      <c r="M1065" t="s">
        <v>78</v>
      </c>
      <c r="N1065" s="31">
        <v>8.3800000000000008</v>
      </c>
    </row>
    <row r="1066" spans="1:14" x14ac:dyDescent="0.25">
      <c r="A1066">
        <f>_xlfn.XLOOKUP(B1066,[1]Códigos!$F$3:$F$25,[1]Códigos!$E$3:$E$25,,0,1)</f>
        <v>6</v>
      </c>
      <c r="B1066" s="28" t="s">
        <v>51</v>
      </c>
      <c r="C1066">
        <f>+_xlfn.XLOOKUP(D1066,[1]Códigos!$F$26:$F$366,[1]Códigos!$E$26:$E$366,,0,1)</f>
        <v>601</v>
      </c>
      <c r="D1066" t="s">
        <v>172</v>
      </c>
      <c r="F1066" t="s">
        <v>168</v>
      </c>
      <c r="G1066" t="s">
        <v>171</v>
      </c>
      <c r="H1066" t="s">
        <v>170</v>
      </c>
      <c r="I1066" t="s">
        <v>169</v>
      </c>
      <c r="J1066" s="32">
        <v>14.212059999999999</v>
      </c>
      <c r="K1066" s="32">
        <v>-90.340999999999994</v>
      </c>
      <c r="L1066" t="s">
        <v>38</v>
      </c>
      <c r="M1066" t="s">
        <v>78</v>
      </c>
      <c r="N1066" s="31">
        <v>5.8999999999999997E-2</v>
      </c>
    </row>
    <row r="1067" spans="1:14" x14ac:dyDescent="0.25">
      <c r="A1067">
        <f>_xlfn.XLOOKUP(B1067,[1]Códigos!$F$3:$F$25,[1]Códigos!$E$3:$E$25,,0,1)</f>
        <v>6</v>
      </c>
      <c r="B1067" s="28" t="s">
        <v>51</v>
      </c>
      <c r="C1067">
        <f>+_xlfn.XLOOKUP(D1067,[1]Códigos!$F$26:$F$366,[1]Códigos!$E$26:$E$366,,0,1)</f>
        <v>601</v>
      </c>
      <c r="D1067" t="s">
        <v>172</v>
      </c>
      <c r="F1067" t="s">
        <v>168</v>
      </c>
      <c r="G1067" t="s">
        <v>171</v>
      </c>
      <c r="H1067" t="s">
        <v>170</v>
      </c>
      <c r="I1067" t="s">
        <v>169</v>
      </c>
      <c r="J1067" s="32">
        <v>14.212059999999999</v>
      </c>
      <c r="K1067" s="32">
        <v>-90.340999999999994</v>
      </c>
      <c r="L1067" t="s">
        <v>39</v>
      </c>
      <c r="M1067" t="s">
        <v>78</v>
      </c>
      <c r="N1067" s="31">
        <v>7.5999999999999998E-2</v>
      </c>
    </row>
    <row r="1068" spans="1:14" x14ac:dyDescent="0.25">
      <c r="A1068">
        <f>_xlfn.XLOOKUP(B1068,[1]Códigos!$F$3:$F$25,[1]Códigos!$E$3:$E$25,,0,1)</f>
        <v>6</v>
      </c>
      <c r="B1068" s="28" t="s">
        <v>51</v>
      </c>
      <c r="C1068">
        <f>+_xlfn.XLOOKUP(D1068,[1]Códigos!$F$26:$F$366,[1]Códigos!$E$26:$E$366,,0,1)</f>
        <v>601</v>
      </c>
      <c r="D1068" t="s">
        <v>172</v>
      </c>
      <c r="F1068" t="s">
        <v>168</v>
      </c>
      <c r="G1068" t="s">
        <v>171</v>
      </c>
      <c r="H1068" t="s">
        <v>170</v>
      </c>
      <c r="I1068" t="s">
        <v>169</v>
      </c>
      <c r="J1068" s="32">
        <v>14.212059999999999</v>
      </c>
      <c r="K1068" s="32">
        <v>-90.340999999999994</v>
      </c>
      <c r="L1068" t="s">
        <v>40</v>
      </c>
      <c r="M1068" t="s">
        <v>78</v>
      </c>
      <c r="N1068" s="31">
        <v>7.1999999999999995E-2</v>
      </c>
    </row>
    <row r="1069" spans="1:14" x14ac:dyDescent="0.25">
      <c r="A1069">
        <f>_xlfn.XLOOKUP(B1069,[1]Códigos!$F$3:$F$25,[1]Códigos!$E$3:$E$25,,0,1)</f>
        <v>6</v>
      </c>
      <c r="B1069" s="28" t="s">
        <v>51</v>
      </c>
      <c r="C1069">
        <f>+_xlfn.XLOOKUP(D1069,[1]Códigos!$F$26:$F$366,[1]Códigos!$E$26:$E$366,,0,1)</f>
        <v>601</v>
      </c>
      <c r="D1069" t="s">
        <v>172</v>
      </c>
      <c r="F1069" t="s">
        <v>168</v>
      </c>
      <c r="G1069" t="s">
        <v>171</v>
      </c>
      <c r="H1069" t="s">
        <v>170</v>
      </c>
      <c r="I1069" t="s">
        <v>169</v>
      </c>
      <c r="J1069" s="32">
        <v>14.212059999999999</v>
      </c>
      <c r="K1069" s="32">
        <v>-90.340999999999994</v>
      </c>
      <c r="L1069" t="s">
        <v>41</v>
      </c>
      <c r="M1069" t="s">
        <v>78</v>
      </c>
      <c r="N1069" s="31">
        <v>5.8999999999999997E-2</v>
      </c>
    </row>
    <row r="1070" spans="1:14" x14ac:dyDescent="0.25">
      <c r="A1070">
        <f>_xlfn.XLOOKUP(B1070,[1]Códigos!$F$3:$F$25,[1]Códigos!$E$3:$E$25,,0,1)</f>
        <v>6</v>
      </c>
      <c r="B1070" s="28" t="s">
        <v>51</v>
      </c>
      <c r="C1070">
        <f>+_xlfn.XLOOKUP(D1070,[1]Códigos!$F$26:$F$366,[1]Códigos!$E$26:$E$366,,0,1)</f>
        <v>601</v>
      </c>
      <c r="D1070" t="s">
        <v>172</v>
      </c>
      <c r="F1070" t="s">
        <v>168</v>
      </c>
      <c r="G1070" t="s">
        <v>171</v>
      </c>
      <c r="H1070" t="s">
        <v>170</v>
      </c>
      <c r="I1070" t="s">
        <v>169</v>
      </c>
      <c r="J1070" s="32">
        <v>14.212059999999999</v>
      </c>
      <c r="K1070" s="32">
        <v>-90.340999999999994</v>
      </c>
      <c r="L1070" t="s">
        <v>42</v>
      </c>
      <c r="M1070" t="s">
        <v>78</v>
      </c>
      <c r="N1070" s="31">
        <v>0.9</v>
      </c>
    </row>
    <row r="1071" spans="1:14" x14ac:dyDescent="0.25">
      <c r="A1071">
        <f>_xlfn.XLOOKUP(B1071,[1]Códigos!$F$3:$F$25,[1]Códigos!$E$3:$E$25,,0,1)</f>
        <v>6</v>
      </c>
      <c r="B1071" s="28" t="s">
        <v>51</v>
      </c>
      <c r="C1071">
        <f>+_xlfn.XLOOKUP(D1071,[1]Códigos!$F$26:$F$366,[1]Códigos!$E$26:$E$366,,0,1)</f>
        <v>601</v>
      </c>
      <c r="D1071" t="s">
        <v>172</v>
      </c>
      <c r="F1071" t="s">
        <v>168</v>
      </c>
      <c r="G1071" t="s">
        <v>171</v>
      </c>
      <c r="H1071" t="s">
        <v>170</v>
      </c>
      <c r="I1071" t="s">
        <v>169</v>
      </c>
      <c r="J1071" s="32">
        <v>14.212059999999999</v>
      </c>
      <c r="K1071" s="32">
        <v>-90.340999999999994</v>
      </c>
      <c r="L1071" t="s">
        <v>43</v>
      </c>
      <c r="M1071" t="s">
        <v>78</v>
      </c>
      <c r="N1071" s="31">
        <v>3.9860000000000002</v>
      </c>
    </row>
    <row r="1072" spans="1:14" x14ac:dyDescent="0.25">
      <c r="A1072">
        <f>_xlfn.XLOOKUP(B1072,[1]Códigos!$F$3:$F$25,[1]Códigos!$E$3:$E$25,,0,1)</f>
        <v>6</v>
      </c>
      <c r="B1072" s="28" t="s">
        <v>51</v>
      </c>
      <c r="C1072">
        <f>+_xlfn.XLOOKUP(D1072,[1]Códigos!$F$26:$F$366,[1]Códigos!$E$26:$E$366,,0,1)</f>
        <v>601</v>
      </c>
      <c r="D1072" t="s">
        <v>172</v>
      </c>
      <c r="F1072" t="s">
        <v>168</v>
      </c>
      <c r="G1072" t="s">
        <v>171</v>
      </c>
      <c r="H1072" t="s">
        <v>170</v>
      </c>
      <c r="I1072" t="s">
        <v>169</v>
      </c>
      <c r="J1072" s="32">
        <v>14.212059999999999</v>
      </c>
      <c r="K1072" s="32">
        <v>-90.340999999999994</v>
      </c>
      <c r="L1072" t="s">
        <v>44</v>
      </c>
      <c r="M1072" t="s">
        <v>78</v>
      </c>
      <c r="N1072" s="31">
        <v>3.6999999999999998E-2</v>
      </c>
    </row>
    <row r="1073" spans="1:14" x14ac:dyDescent="0.25">
      <c r="A1073">
        <f>_xlfn.XLOOKUP(B1073,[1]Códigos!$F$3:$F$25,[1]Códigos!$E$3:$E$25,,0,1)</f>
        <v>6</v>
      </c>
      <c r="B1073" s="28" t="s">
        <v>51</v>
      </c>
      <c r="C1073">
        <f>+_xlfn.XLOOKUP(D1073,[1]Códigos!$F$26:$F$366,[1]Códigos!$E$26:$E$366,,0,1)</f>
        <v>601</v>
      </c>
      <c r="D1073" t="s">
        <v>172</v>
      </c>
      <c r="F1073" t="s">
        <v>168</v>
      </c>
      <c r="G1073" t="s">
        <v>171</v>
      </c>
      <c r="H1073" t="s">
        <v>170</v>
      </c>
      <c r="I1073" t="s">
        <v>169</v>
      </c>
      <c r="J1073" s="32">
        <v>14.212059999999999</v>
      </c>
      <c r="K1073" s="32">
        <v>-90.340999999999994</v>
      </c>
      <c r="L1073" t="s">
        <v>45</v>
      </c>
      <c r="M1073" t="s">
        <v>78</v>
      </c>
      <c r="N1073" s="31">
        <v>0.121</v>
      </c>
    </row>
    <row r="1074" spans="1:14" x14ac:dyDescent="0.25">
      <c r="A1074">
        <f>_xlfn.XLOOKUP(B1074,[1]Códigos!$F$3:$F$25,[1]Códigos!$E$3:$E$25,,0,1)</f>
        <v>6</v>
      </c>
      <c r="B1074" s="28" t="s">
        <v>51</v>
      </c>
      <c r="C1074">
        <f>+_xlfn.XLOOKUP(D1074,[1]Códigos!$F$26:$F$366,[1]Códigos!$E$26:$E$366,,0,1)</f>
        <v>601</v>
      </c>
      <c r="D1074" t="s">
        <v>172</v>
      </c>
      <c r="F1074" t="s">
        <v>168</v>
      </c>
      <c r="G1074" t="s">
        <v>171</v>
      </c>
      <c r="H1074" t="s">
        <v>170</v>
      </c>
      <c r="I1074" t="s">
        <v>169</v>
      </c>
      <c r="J1074" s="32">
        <v>14.212059999999999</v>
      </c>
      <c r="K1074" s="32">
        <v>-90.340999999999994</v>
      </c>
      <c r="L1074" t="s">
        <v>46</v>
      </c>
      <c r="M1074" t="s">
        <v>78</v>
      </c>
      <c r="N1074" s="31">
        <v>6.0000000000000001E-3</v>
      </c>
    </row>
    <row r="1075" spans="1:14" x14ac:dyDescent="0.25">
      <c r="A1075">
        <f>_xlfn.XLOOKUP(B1075,[1]Códigos!$F$3:$F$25,[1]Códigos!$E$3:$E$25,,0,1)</f>
        <v>22</v>
      </c>
      <c r="B1075" s="32" t="s">
        <v>181</v>
      </c>
      <c r="C1075">
        <f>+_xlfn.XLOOKUP(D1075,[1]Códigos!$F$26:$F$366,[1]Códigos!$E$26:$E$366,,0,1)</f>
        <v>2212</v>
      </c>
      <c r="D1075" t="s">
        <v>180</v>
      </c>
      <c r="F1075" t="s">
        <v>168</v>
      </c>
      <c r="G1075" t="s">
        <v>179</v>
      </c>
      <c r="H1075" t="s">
        <v>178</v>
      </c>
      <c r="I1075" t="s">
        <v>177</v>
      </c>
      <c r="J1075" s="32">
        <v>14.01746</v>
      </c>
      <c r="K1075" s="32">
        <v>-89.906959999999998</v>
      </c>
      <c r="L1075" t="s">
        <v>10</v>
      </c>
      <c r="M1075" t="s">
        <v>74</v>
      </c>
      <c r="N1075" s="31">
        <v>31.5</v>
      </c>
    </row>
    <row r="1076" spans="1:14" x14ac:dyDescent="0.25">
      <c r="A1076">
        <f>_xlfn.XLOOKUP(B1076,[1]Códigos!$F$3:$F$25,[1]Códigos!$E$3:$E$25,,0,1)</f>
        <v>22</v>
      </c>
      <c r="B1076" s="32" t="s">
        <v>181</v>
      </c>
      <c r="C1076">
        <f>+_xlfn.XLOOKUP(D1076,[1]Códigos!$F$26:$F$366,[1]Códigos!$E$26:$E$366,,0,1)</f>
        <v>2212</v>
      </c>
      <c r="D1076" t="s">
        <v>180</v>
      </c>
      <c r="F1076" t="s">
        <v>168</v>
      </c>
      <c r="G1076" t="s">
        <v>179</v>
      </c>
      <c r="H1076" t="s">
        <v>178</v>
      </c>
      <c r="I1076" t="s">
        <v>177</v>
      </c>
      <c r="J1076" s="32">
        <v>14.01746</v>
      </c>
      <c r="K1076" s="32">
        <v>-89.906959999999998</v>
      </c>
      <c r="L1076" t="s">
        <v>11</v>
      </c>
      <c r="M1076" t="s">
        <v>74</v>
      </c>
      <c r="N1076" s="31">
        <v>35.4</v>
      </c>
    </row>
    <row r="1077" spans="1:14" x14ac:dyDescent="0.25">
      <c r="A1077">
        <f>_xlfn.XLOOKUP(B1077,[1]Códigos!$F$3:$F$25,[1]Códigos!$E$3:$E$25,,0,1)</f>
        <v>22</v>
      </c>
      <c r="B1077" s="32" t="s">
        <v>181</v>
      </c>
      <c r="C1077">
        <f>+_xlfn.XLOOKUP(D1077,[1]Códigos!$F$26:$F$366,[1]Códigos!$E$26:$E$366,,0,1)</f>
        <v>2212</v>
      </c>
      <c r="D1077" t="s">
        <v>180</v>
      </c>
      <c r="F1077" t="s">
        <v>168</v>
      </c>
      <c r="G1077" t="s">
        <v>179</v>
      </c>
      <c r="H1077" t="s">
        <v>178</v>
      </c>
      <c r="I1077" t="s">
        <v>177</v>
      </c>
      <c r="J1077" s="32">
        <v>14.01746</v>
      </c>
      <c r="K1077" s="32">
        <v>-89.906959999999998</v>
      </c>
      <c r="L1077" t="s">
        <v>12</v>
      </c>
      <c r="M1077" t="s">
        <v>75</v>
      </c>
      <c r="N1077" s="31">
        <v>41</v>
      </c>
    </row>
    <row r="1078" spans="1:14" x14ac:dyDescent="0.25">
      <c r="A1078">
        <f>_xlfn.XLOOKUP(B1078,[1]Códigos!$F$3:$F$25,[1]Códigos!$E$3:$E$25,,0,1)</f>
        <v>22</v>
      </c>
      <c r="B1078" s="32" t="s">
        <v>181</v>
      </c>
      <c r="C1078">
        <f>+_xlfn.XLOOKUP(D1078,[1]Códigos!$F$26:$F$366,[1]Códigos!$E$26:$E$366,,0,1)</f>
        <v>2212</v>
      </c>
      <c r="D1078" t="s">
        <v>180</v>
      </c>
      <c r="F1078" t="s">
        <v>168</v>
      </c>
      <c r="G1078" t="s">
        <v>179</v>
      </c>
      <c r="H1078" t="s">
        <v>178</v>
      </c>
      <c r="I1078" t="s">
        <v>177</v>
      </c>
      <c r="J1078" s="32">
        <v>14.01746</v>
      </c>
      <c r="K1078" s="32">
        <v>-89.906959999999998</v>
      </c>
      <c r="L1078" t="s">
        <v>13</v>
      </c>
      <c r="M1078" t="s">
        <v>76</v>
      </c>
      <c r="N1078" s="31">
        <v>8.4499999999999993</v>
      </c>
    </row>
    <row r="1079" spans="1:14" x14ac:dyDescent="0.25">
      <c r="A1079">
        <f>_xlfn.XLOOKUP(B1079,[1]Códigos!$F$3:$F$25,[1]Códigos!$E$3:$E$25,,0,1)</f>
        <v>22</v>
      </c>
      <c r="B1079" s="32" t="s">
        <v>181</v>
      </c>
      <c r="C1079">
        <f>+_xlfn.XLOOKUP(D1079,[1]Códigos!$F$26:$F$366,[1]Códigos!$E$26:$E$366,,0,1)</f>
        <v>2212</v>
      </c>
      <c r="D1079" t="s">
        <v>180</v>
      </c>
      <c r="F1079" t="s">
        <v>168</v>
      </c>
      <c r="G1079" t="s">
        <v>179</v>
      </c>
      <c r="H1079" t="s">
        <v>178</v>
      </c>
      <c r="I1079" t="s">
        <v>177</v>
      </c>
      <c r="J1079" s="32">
        <v>14.01746</v>
      </c>
      <c r="K1079" s="32">
        <v>-89.906959999999998</v>
      </c>
      <c r="L1079" t="s">
        <v>14</v>
      </c>
      <c r="M1079" t="s">
        <v>77</v>
      </c>
      <c r="N1079" s="31">
        <v>565.1</v>
      </c>
    </row>
    <row r="1080" spans="1:14" x14ac:dyDescent="0.25">
      <c r="A1080">
        <f>_xlfn.XLOOKUP(B1080,[1]Códigos!$F$3:$F$25,[1]Códigos!$E$3:$E$25,,0,1)</f>
        <v>22</v>
      </c>
      <c r="B1080" s="32" t="s">
        <v>181</v>
      </c>
      <c r="C1080">
        <f>+_xlfn.XLOOKUP(D1080,[1]Códigos!$F$26:$F$366,[1]Códigos!$E$26:$E$366,,0,1)</f>
        <v>2212</v>
      </c>
      <c r="D1080" t="s">
        <v>180</v>
      </c>
      <c r="F1080" t="s">
        <v>168</v>
      </c>
      <c r="G1080" t="s">
        <v>179</v>
      </c>
      <c r="H1080" t="s">
        <v>178</v>
      </c>
      <c r="I1080" t="s">
        <v>177</v>
      </c>
      <c r="J1080" s="32">
        <v>14.01746</v>
      </c>
      <c r="K1080" s="32">
        <v>-89.906959999999998</v>
      </c>
      <c r="L1080" t="s">
        <v>15</v>
      </c>
      <c r="M1080" t="s">
        <v>78</v>
      </c>
      <c r="N1080" s="31">
        <v>277.39999999999998</v>
      </c>
    </row>
    <row r="1081" spans="1:14" x14ac:dyDescent="0.25">
      <c r="A1081">
        <f>_xlfn.XLOOKUP(B1081,[1]Códigos!$F$3:$F$25,[1]Códigos!$E$3:$E$25,,0,1)</f>
        <v>22</v>
      </c>
      <c r="B1081" s="32" t="s">
        <v>181</v>
      </c>
      <c r="C1081">
        <f>+_xlfn.XLOOKUP(D1081,[1]Códigos!$F$26:$F$366,[1]Códigos!$E$26:$E$366,,0,1)</f>
        <v>2212</v>
      </c>
      <c r="D1081" t="s">
        <v>180</v>
      </c>
      <c r="F1081" t="s">
        <v>168</v>
      </c>
      <c r="G1081" t="s">
        <v>179</v>
      </c>
      <c r="H1081" t="s">
        <v>178</v>
      </c>
      <c r="I1081" t="s">
        <v>177</v>
      </c>
      <c r="J1081" s="32">
        <v>14.01746</v>
      </c>
      <c r="K1081" s="32">
        <v>-89.906959999999998</v>
      </c>
      <c r="L1081" t="s">
        <v>16</v>
      </c>
      <c r="M1081" t="s">
        <v>79</v>
      </c>
      <c r="N1081" s="31">
        <v>0.32500000000000001</v>
      </c>
    </row>
    <row r="1082" spans="1:14" x14ac:dyDescent="0.25">
      <c r="A1082">
        <f>_xlfn.XLOOKUP(B1082,[1]Códigos!$F$3:$F$25,[1]Códigos!$E$3:$E$25,,0,1)</f>
        <v>22</v>
      </c>
      <c r="B1082" s="32" t="s">
        <v>181</v>
      </c>
      <c r="C1082">
        <f>+_xlfn.XLOOKUP(D1082,[1]Códigos!$F$26:$F$366,[1]Códigos!$E$26:$E$366,,0,1)</f>
        <v>2212</v>
      </c>
      <c r="D1082" t="s">
        <v>180</v>
      </c>
      <c r="F1082" t="s">
        <v>168</v>
      </c>
      <c r="G1082" t="s">
        <v>179</v>
      </c>
      <c r="H1082" t="s">
        <v>178</v>
      </c>
      <c r="I1082" t="s">
        <v>177</v>
      </c>
      <c r="J1082" s="32">
        <v>14.01746</v>
      </c>
      <c r="K1082" s="32">
        <v>-89.906959999999998</v>
      </c>
      <c r="L1082" t="s">
        <v>17</v>
      </c>
      <c r="M1082" t="s">
        <v>155</v>
      </c>
      <c r="N1082" s="31">
        <v>1.77</v>
      </c>
    </row>
    <row r="1083" spans="1:14" x14ac:dyDescent="0.25">
      <c r="A1083">
        <f>_xlfn.XLOOKUP(B1083,[1]Códigos!$F$3:$F$25,[1]Códigos!$E$3:$E$25,,0,1)</f>
        <v>22</v>
      </c>
      <c r="B1083" s="32" t="s">
        <v>181</v>
      </c>
      <c r="C1083">
        <f>+_xlfn.XLOOKUP(D1083,[1]Códigos!$F$26:$F$366,[1]Códigos!$E$26:$E$366,,0,1)</f>
        <v>2212</v>
      </c>
      <c r="D1083" t="s">
        <v>180</v>
      </c>
      <c r="F1083" t="s">
        <v>168</v>
      </c>
      <c r="G1083" t="s">
        <v>179</v>
      </c>
      <c r="H1083" t="s">
        <v>178</v>
      </c>
      <c r="I1083" t="s">
        <v>177</v>
      </c>
      <c r="J1083" s="32">
        <v>14.01746</v>
      </c>
      <c r="K1083" s="32">
        <v>-89.906959999999998</v>
      </c>
      <c r="L1083" t="s">
        <v>18</v>
      </c>
      <c r="M1083" t="s">
        <v>78</v>
      </c>
      <c r="N1083" s="31">
        <v>3.81</v>
      </c>
    </row>
    <row r="1084" spans="1:14" x14ac:dyDescent="0.25">
      <c r="A1084">
        <f>_xlfn.XLOOKUP(B1084,[1]Códigos!$F$3:$F$25,[1]Códigos!$E$3:$E$25,,0,1)</f>
        <v>22</v>
      </c>
      <c r="B1084" s="32" t="s">
        <v>181</v>
      </c>
      <c r="C1084">
        <f>+_xlfn.XLOOKUP(D1084,[1]Códigos!$F$26:$F$366,[1]Códigos!$E$26:$E$366,,0,1)</f>
        <v>2212</v>
      </c>
      <c r="D1084" t="s">
        <v>180</v>
      </c>
      <c r="F1084" t="s">
        <v>168</v>
      </c>
      <c r="G1084" t="s">
        <v>179</v>
      </c>
      <c r="H1084" t="s">
        <v>178</v>
      </c>
      <c r="I1084" t="s">
        <v>177</v>
      </c>
      <c r="J1084" s="32">
        <v>14.01746</v>
      </c>
      <c r="K1084" s="32">
        <v>-89.906959999999998</v>
      </c>
      <c r="L1084" t="s">
        <v>19</v>
      </c>
      <c r="M1084" t="s">
        <v>80</v>
      </c>
      <c r="N1084" s="31">
        <v>50.3</v>
      </c>
    </row>
    <row r="1085" spans="1:14" x14ac:dyDescent="0.25">
      <c r="A1085">
        <f>_xlfn.XLOOKUP(B1085,[1]Códigos!$F$3:$F$25,[1]Códigos!$E$3:$E$25,,0,1)</f>
        <v>22</v>
      </c>
      <c r="B1085" s="32" t="s">
        <v>181</v>
      </c>
      <c r="C1085">
        <f>+_xlfn.XLOOKUP(D1085,[1]Códigos!$F$26:$F$366,[1]Códigos!$E$26:$E$366,,0,1)</f>
        <v>2212</v>
      </c>
      <c r="D1085" t="s">
        <v>180</v>
      </c>
      <c r="F1085" t="s">
        <v>168</v>
      </c>
      <c r="G1085" t="s">
        <v>179</v>
      </c>
      <c r="H1085" t="s">
        <v>178</v>
      </c>
      <c r="I1085" t="s">
        <v>177</v>
      </c>
      <c r="J1085" s="32">
        <v>14.01746</v>
      </c>
      <c r="K1085" s="32">
        <v>-89.906959999999998</v>
      </c>
      <c r="L1085" t="s">
        <v>20</v>
      </c>
      <c r="M1085" t="s">
        <v>81</v>
      </c>
      <c r="N1085" s="31" t="s">
        <v>295</v>
      </c>
    </row>
    <row r="1086" spans="1:14" x14ac:dyDescent="0.25">
      <c r="A1086">
        <f>_xlfn.XLOOKUP(B1086,[1]Códigos!$F$3:$F$25,[1]Códigos!$E$3:$E$25,,0,1)</f>
        <v>22</v>
      </c>
      <c r="B1086" s="32" t="s">
        <v>181</v>
      </c>
      <c r="C1086">
        <f>+_xlfn.XLOOKUP(D1086,[1]Códigos!$F$26:$F$366,[1]Códigos!$E$26:$E$366,,0,1)</f>
        <v>2212</v>
      </c>
      <c r="D1086" t="s">
        <v>180</v>
      </c>
      <c r="F1086" t="s">
        <v>168</v>
      </c>
      <c r="G1086" t="s">
        <v>179</v>
      </c>
      <c r="H1086" t="s">
        <v>178</v>
      </c>
      <c r="I1086" t="s">
        <v>177</v>
      </c>
      <c r="J1086" s="32">
        <v>14.01746</v>
      </c>
      <c r="K1086" s="32">
        <v>-89.906959999999998</v>
      </c>
      <c r="L1086" t="s">
        <v>21</v>
      </c>
      <c r="M1086" t="s">
        <v>21</v>
      </c>
      <c r="N1086" s="31" t="s">
        <v>52</v>
      </c>
    </row>
    <row r="1087" spans="1:14" x14ac:dyDescent="0.25">
      <c r="A1087">
        <f>_xlfn.XLOOKUP(B1087,[1]Códigos!$F$3:$F$25,[1]Códigos!$E$3:$E$25,,0,1)</f>
        <v>22</v>
      </c>
      <c r="B1087" s="32" t="s">
        <v>181</v>
      </c>
      <c r="C1087">
        <f>+_xlfn.XLOOKUP(D1087,[1]Códigos!$F$26:$F$366,[1]Códigos!$E$26:$E$366,,0,1)</f>
        <v>2212</v>
      </c>
      <c r="D1087" t="s">
        <v>180</v>
      </c>
      <c r="F1087" t="s">
        <v>168</v>
      </c>
      <c r="G1087" t="s">
        <v>179</v>
      </c>
      <c r="H1087" t="s">
        <v>178</v>
      </c>
      <c r="I1087" t="s">
        <v>177</v>
      </c>
      <c r="J1087" s="32">
        <v>14.01746</v>
      </c>
      <c r="K1087" s="32">
        <v>-89.906959999999998</v>
      </c>
      <c r="L1087" t="s">
        <v>22</v>
      </c>
      <c r="M1087" t="s">
        <v>22</v>
      </c>
      <c r="N1087" s="31" t="s">
        <v>90</v>
      </c>
    </row>
    <row r="1088" spans="1:14" x14ac:dyDescent="0.25">
      <c r="A1088">
        <f>_xlfn.XLOOKUP(B1088,[1]Códigos!$F$3:$F$25,[1]Códigos!$E$3:$E$25,,0,1)</f>
        <v>22</v>
      </c>
      <c r="B1088" s="32" t="s">
        <v>181</v>
      </c>
      <c r="C1088">
        <f>+_xlfn.XLOOKUP(D1088,[1]Códigos!$F$26:$F$366,[1]Códigos!$E$26:$E$366,,0,1)</f>
        <v>2212</v>
      </c>
      <c r="D1088" t="s">
        <v>180</v>
      </c>
      <c r="F1088" t="s">
        <v>168</v>
      </c>
      <c r="G1088" t="s">
        <v>179</v>
      </c>
      <c r="H1088" t="s">
        <v>178</v>
      </c>
      <c r="I1088" t="s">
        <v>177</v>
      </c>
      <c r="J1088" s="32">
        <v>14.01746</v>
      </c>
      <c r="K1088" s="32">
        <v>-89.906959999999998</v>
      </c>
      <c r="L1088" t="s">
        <v>23</v>
      </c>
      <c r="M1088" t="s">
        <v>78</v>
      </c>
      <c r="N1088" s="31">
        <v>132</v>
      </c>
    </row>
    <row r="1089" spans="1:14" x14ac:dyDescent="0.25">
      <c r="A1089">
        <f>_xlfn.XLOOKUP(B1089,[1]Códigos!$F$3:$F$25,[1]Códigos!$E$3:$E$25,,0,1)</f>
        <v>22</v>
      </c>
      <c r="B1089" s="32" t="s">
        <v>181</v>
      </c>
      <c r="C1089">
        <f>+_xlfn.XLOOKUP(D1089,[1]Códigos!$F$26:$F$366,[1]Códigos!$E$26:$E$366,,0,1)</f>
        <v>2212</v>
      </c>
      <c r="D1089" t="s">
        <v>180</v>
      </c>
      <c r="F1089" t="s">
        <v>168</v>
      </c>
      <c r="G1089" t="s">
        <v>179</v>
      </c>
      <c r="H1089" t="s">
        <v>178</v>
      </c>
      <c r="I1089" t="s">
        <v>177</v>
      </c>
      <c r="J1089" s="32">
        <v>14.01746</v>
      </c>
      <c r="K1089" s="32">
        <v>-89.906959999999998</v>
      </c>
      <c r="L1089" t="s">
        <v>24</v>
      </c>
      <c r="M1089" t="s">
        <v>78</v>
      </c>
      <c r="N1089" s="31">
        <v>165.15742767643263</v>
      </c>
    </row>
    <row r="1090" spans="1:14" x14ac:dyDescent="0.25">
      <c r="A1090">
        <f>_xlfn.XLOOKUP(B1090,[1]Códigos!$F$3:$F$25,[1]Códigos!$E$3:$E$25,,0,1)</f>
        <v>22</v>
      </c>
      <c r="B1090" s="32" t="s">
        <v>181</v>
      </c>
      <c r="C1090">
        <f>+_xlfn.XLOOKUP(D1090,[1]Códigos!$F$26:$F$366,[1]Códigos!$E$26:$E$366,,0,1)</f>
        <v>2212</v>
      </c>
      <c r="D1090" t="s">
        <v>180</v>
      </c>
      <c r="F1090" t="s">
        <v>168</v>
      </c>
      <c r="G1090" t="s">
        <v>179</v>
      </c>
      <c r="H1090" t="s">
        <v>178</v>
      </c>
      <c r="I1090" t="s">
        <v>177</v>
      </c>
      <c r="J1090" s="32">
        <v>14.01746</v>
      </c>
      <c r="K1090" s="32">
        <v>-89.906959999999998</v>
      </c>
      <c r="L1090" t="s">
        <v>25</v>
      </c>
      <c r="M1090" t="s">
        <v>78</v>
      </c>
      <c r="N1090" s="31">
        <v>7</v>
      </c>
    </row>
    <row r="1091" spans="1:14" x14ac:dyDescent="0.25">
      <c r="A1091">
        <f>_xlfn.XLOOKUP(B1091,[1]Códigos!$F$3:$F$25,[1]Códigos!$E$3:$E$25,,0,1)</f>
        <v>22</v>
      </c>
      <c r="B1091" s="32" t="s">
        <v>181</v>
      </c>
      <c r="C1091">
        <f>+_xlfn.XLOOKUP(D1091,[1]Códigos!$F$26:$F$366,[1]Códigos!$E$26:$E$366,,0,1)</f>
        <v>2212</v>
      </c>
      <c r="D1091" t="s">
        <v>180</v>
      </c>
      <c r="F1091" t="s">
        <v>168</v>
      </c>
      <c r="G1091" t="s">
        <v>179</v>
      </c>
      <c r="H1091" t="s">
        <v>178</v>
      </c>
      <c r="I1091" t="s">
        <v>177</v>
      </c>
      <c r="J1091" s="32">
        <v>14.01746</v>
      </c>
      <c r="K1091" s="32">
        <v>-89.906959999999998</v>
      </c>
      <c r="L1091" t="s">
        <v>26</v>
      </c>
      <c r="M1091" t="s">
        <v>78</v>
      </c>
      <c r="N1091" s="31">
        <v>0.23100000000000001</v>
      </c>
    </row>
    <row r="1092" spans="1:14" x14ac:dyDescent="0.25">
      <c r="A1092">
        <f>_xlfn.XLOOKUP(B1092,[1]Códigos!$F$3:$F$25,[1]Códigos!$E$3:$E$25,,0,1)</f>
        <v>22</v>
      </c>
      <c r="B1092" s="32" t="s">
        <v>181</v>
      </c>
      <c r="C1092">
        <f>+_xlfn.XLOOKUP(D1092,[1]Códigos!$F$26:$F$366,[1]Códigos!$E$26:$E$366,,0,1)</f>
        <v>2212</v>
      </c>
      <c r="D1092" t="s">
        <v>180</v>
      </c>
      <c r="F1092" t="s">
        <v>168</v>
      </c>
      <c r="G1092" t="s">
        <v>179</v>
      </c>
      <c r="H1092" t="s">
        <v>178</v>
      </c>
      <c r="I1092" t="s">
        <v>177</v>
      </c>
      <c r="J1092" s="32">
        <v>14.01746</v>
      </c>
      <c r="K1092" s="32">
        <v>-89.906959999999998</v>
      </c>
      <c r="L1092" t="s">
        <v>27</v>
      </c>
      <c r="M1092" t="s">
        <v>78</v>
      </c>
      <c r="N1092" s="31">
        <v>0.70899999999999996</v>
      </c>
    </row>
    <row r="1093" spans="1:14" x14ac:dyDescent="0.25">
      <c r="A1093">
        <f>_xlfn.XLOOKUP(B1093,[1]Códigos!$F$3:$F$25,[1]Códigos!$E$3:$E$25,,0,1)</f>
        <v>22</v>
      </c>
      <c r="B1093" s="32" t="s">
        <v>181</v>
      </c>
      <c r="C1093">
        <f>+_xlfn.XLOOKUP(D1093,[1]Códigos!$F$26:$F$366,[1]Códigos!$E$26:$E$366,,0,1)</f>
        <v>2212</v>
      </c>
      <c r="D1093" t="s">
        <v>180</v>
      </c>
      <c r="F1093" t="s">
        <v>168</v>
      </c>
      <c r="G1093" t="s">
        <v>179</v>
      </c>
      <c r="H1093" t="s">
        <v>178</v>
      </c>
      <c r="I1093" t="s">
        <v>177</v>
      </c>
      <c r="J1093" s="32">
        <v>14.01746</v>
      </c>
      <c r="K1093" s="32">
        <v>-89.906959999999998</v>
      </c>
      <c r="L1093" t="s">
        <v>28</v>
      </c>
      <c r="M1093" t="s">
        <v>78</v>
      </c>
      <c r="N1093" s="31">
        <v>27</v>
      </c>
    </row>
    <row r="1094" spans="1:14" x14ac:dyDescent="0.25">
      <c r="A1094">
        <f>_xlfn.XLOOKUP(B1094,[1]Códigos!$F$3:$F$25,[1]Códigos!$E$3:$E$25,,0,1)</f>
        <v>22</v>
      </c>
      <c r="B1094" s="32" t="s">
        <v>181</v>
      </c>
      <c r="C1094">
        <f>+_xlfn.XLOOKUP(D1094,[1]Códigos!$F$26:$F$366,[1]Códigos!$E$26:$E$366,,0,1)</f>
        <v>2212</v>
      </c>
      <c r="D1094" t="s">
        <v>180</v>
      </c>
      <c r="F1094" t="s">
        <v>168</v>
      </c>
      <c r="G1094" t="s">
        <v>179</v>
      </c>
      <c r="H1094" t="s">
        <v>178</v>
      </c>
      <c r="I1094" t="s">
        <v>177</v>
      </c>
      <c r="J1094" s="32">
        <v>14.01746</v>
      </c>
      <c r="K1094" s="32">
        <v>-89.906959999999998</v>
      </c>
      <c r="L1094" t="s">
        <v>29</v>
      </c>
      <c r="M1094" t="s">
        <v>82</v>
      </c>
      <c r="N1094" s="31">
        <v>5</v>
      </c>
    </row>
    <row r="1095" spans="1:14" x14ac:dyDescent="0.25">
      <c r="A1095">
        <f>_xlfn.XLOOKUP(B1095,[1]Códigos!$F$3:$F$25,[1]Códigos!$E$3:$E$25,,0,1)</f>
        <v>22</v>
      </c>
      <c r="B1095" s="32" t="s">
        <v>181</v>
      </c>
      <c r="C1095">
        <f>+_xlfn.XLOOKUP(D1095,[1]Códigos!$F$26:$F$366,[1]Códigos!$E$26:$E$366,,0,1)</f>
        <v>2212</v>
      </c>
      <c r="D1095" t="s">
        <v>180</v>
      </c>
      <c r="F1095" t="s">
        <v>168</v>
      </c>
      <c r="G1095" t="s">
        <v>179</v>
      </c>
      <c r="H1095" t="s">
        <v>178</v>
      </c>
      <c r="I1095" t="s">
        <v>177</v>
      </c>
      <c r="J1095" s="32">
        <v>14.01746</v>
      </c>
      <c r="K1095" s="32">
        <v>-89.906959999999998</v>
      </c>
      <c r="L1095" t="s">
        <v>30</v>
      </c>
      <c r="M1095" t="s">
        <v>156</v>
      </c>
      <c r="N1095" s="31">
        <v>4</v>
      </c>
    </row>
    <row r="1096" spans="1:14" x14ac:dyDescent="0.25">
      <c r="A1096">
        <f>_xlfn.XLOOKUP(B1096,[1]Códigos!$F$3:$F$25,[1]Códigos!$E$3:$E$25,,0,1)</f>
        <v>22</v>
      </c>
      <c r="B1096" s="32" t="s">
        <v>181</v>
      </c>
      <c r="C1096">
        <f>+_xlfn.XLOOKUP(D1096,[1]Códigos!$F$26:$F$366,[1]Códigos!$E$26:$E$366,,0,1)</f>
        <v>2212</v>
      </c>
      <c r="D1096" t="s">
        <v>180</v>
      </c>
      <c r="F1096" t="s">
        <v>168</v>
      </c>
      <c r="G1096" t="s">
        <v>179</v>
      </c>
      <c r="H1096" t="s">
        <v>178</v>
      </c>
      <c r="I1096" t="s">
        <v>177</v>
      </c>
      <c r="J1096" s="32">
        <v>14.01746</v>
      </c>
      <c r="K1096" s="32">
        <v>-89.906959999999998</v>
      </c>
      <c r="L1096" t="s">
        <v>31</v>
      </c>
      <c r="M1096" t="s">
        <v>78</v>
      </c>
      <c r="N1096" s="31">
        <v>0.22</v>
      </c>
    </row>
    <row r="1097" spans="1:14" x14ac:dyDescent="0.25">
      <c r="A1097">
        <f>_xlfn.XLOOKUP(B1097,[1]Códigos!$F$3:$F$25,[1]Códigos!$E$3:$E$25,,0,1)</f>
        <v>22</v>
      </c>
      <c r="B1097" s="32" t="s">
        <v>181</v>
      </c>
      <c r="C1097">
        <f>+_xlfn.XLOOKUP(D1097,[1]Códigos!$F$26:$F$366,[1]Códigos!$E$26:$E$366,,0,1)</f>
        <v>2212</v>
      </c>
      <c r="D1097" t="s">
        <v>180</v>
      </c>
      <c r="F1097" t="s">
        <v>168</v>
      </c>
      <c r="G1097" t="s">
        <v>179</v>
      </c>
      <c r="H1097" t="s">
        <v>178</v>
      </c>
      <c r="I1097" t="s">
        <v>177</v>
      </c>
      <c r="J1097" s="32">
        <v>14.01746</v>
      </c>
      <c r="K1097" s="32">
        <v>-89.906959999999998</v>
      </c>
      <c r="L1097" t="s">
        <v>32</v>
      </c>
      <c r="M1097" t="s">
        <v>78</v>
      </c>
      <c r="N1097" s="31">
        <v>0.28999999999999998</v>
      </c>
    </row>
    <row r="1098" spans="1:14" x14ac:dyDescent="0.25">
      <c r="A1098">
        <f>_xlfn.XLOOKUP(B1098,[1]Códigos!$F$3:$F$25,[1]Códigos!$E$3:$E$25,,0,1)</f>
        <v>22</v>
      </c>
      <c r="B1098" s="32" t="s">
        <v>181</v>
      </c>
      <c r="C1098">
        <f>+_xlfn.XLOOKUP(D1098,[1]Códigos!$F$26:$F$366,[1]Códigos!$E$26:$E$366,,0,1)</f>
        <v>2212</v>
      </c>
      <c r="D1098" t="s">
        <v>180</v>
      </c>
      <c r="F1098" t="s">
        <v>168</v>
      </c>
      <c r="G1098" t="s">
        <v>179</v>
      </c>
      <c r="H1098" t="s">
        <v>178</v>
      </c>
      <c r="I1098" t="s">
        <v>177</v>
      </c>
      <c r="J1098" s="32">
        <v>14.01746</v>
      </c>
      <c r="K1098" s="32">
        <v>-89.906959999999998</v>
      </c>
      <c r="L1098" t="s">
        <v>33</v>
      </c>
      <c r="M1098" t="s">
        <v>78</v>
      </c>
      <c r="N1098" s="31">
        <v>19</v>
      </c>
    </row>
    <row r="1099" spans="1:14" x14ac:dyDescent="0.25">
      <c r="A1099">
        <f>_xlfn.XLOOKUP(B1099,[1]Códigos!$F$3:$F$25,[1]Códigos!$E$3:$E$25,,0,1)</f>
        <v>22</v>
      </c>
      <c r="B1099" s="32" t="s">
        <v>181</v>
      </c>
      <c r="C1099">
        <f>+_xlfn.XLOOKUP(D1099,[1]Códigos!$F$26:$F$366,[1]Códigos!$E$26:$E$366,,0,1)</f>
        <v>2212</v>
      </c>
      <c r="D1099" t="s">
        <v>180</v>
      </c>
      <c r="F1099" t="s">
        <v>168</v>
      </c>
      <c r="G1099" t="s">
        <v>179</v>
      </c>
      <c r="H1099" t="s">
        <v>178</v>
      </c>
      <c r="I1099" t="s">
        <v>177</v>
      </c>
      <c r="J1099" s="32">
        <v>14.01746</v>
      </c>
      <c r="K1099" s="32">
        <v>-89.906959999999998</v>
      </c>
      <c r="L1099" t="s">
        <v>34</v>
      </c>
      <c r="M1099" t="s">
        <v>78</v>
      </c>
      <c r="N1099" s="31">
        <v>10.349983416252073</v>
      </c>
    </row>
    <row r="1100" spans="1:14" x14ac:dyDescent="0.25">
      <c r="A1100">
        <f>_xlfn.XLOOKUP(B1100,[1]Códigos!$F$3:$F$25,[1]Códigos!$E$3:$E$25,,0,1)</f>
        <v>22</v>
      </c>
      <c r="B1100" s="32" t="s">
        <v>181</v>
      </c>
      <c r="C1100">
        <f>+_xlfn.XLOOKUP(D1100,[1]Códigos!$F$26:$F$366,[1]Códigos!$E$26:$E$366,,0,1)</f>
        <v>2212</v>
      </c>
      <c r="D1100" t="s">
        <v>180</v>
      </c>
      <c r="F1100" t="s">
        <v>168</v>
      </c>
      <c r="G1100" t="s">
        <v>179</v>
      </c>
      <c r="H1100" t="s">
        <v>178</v>
      </c>
      <c r="I1100" t="s">
        <v>177</v>
      </c>
      <c r="J1100" s="32">
        <v>14.01746</v>
      </c>
      <c r="K1100" s="32">
        <v>-89.906959999999998</v>
      </c>
      <c r="L1100" t="s">
        <v>35</v>
      </c>
      <c r="M1100" t="s">
        <v>78</v>
      </c>
      <c r="N1100" s="31">
        <v>154.80744426018057</v>
      </c>
    </row>
    <row r="1101" spans="1:14" x14ac:dyDescent="0.25">
      <c r="A1101">
        <f>_xlfn.XLOOKUP(B1101,[1]Códigos!$F$3:$F$25,[1]Códigos!$E$3:$E$25,,0,1)</f>
        <v>22</v>
      </c>
      <c r="B1101" s="32" t="s">
        <v>181</v>
      </c>
      <c r="C1101">
        <f>+_xlfn.XLOOKUP(D1101,[1]Códigos!$F$26:$F$366,[1]Códigos!$E$26:$E$366,,0,1)</f>
        <v>2212</v>
      </c>
      <c r="D1101" t="s">
        <v>180</v>
      </c>
      <c r="F1101" t="s">
        <v>168</v>
      </c>
      <c r="G1101" t="s">
        <v>179</v>
      </c>
      <c r="H1101" t="s">
        <v>178</v>
      </c>
      <c r="I1101" t="s">
        <v>177</v>
      </c>
      <c r="J1101" s="32">
        <v>14.01746</v>
      </c>
      <c r="K1101" s="32">
        <v>-89.906959999999998</v>
      </c>
      <c r="L1101" t="s">
        <v>36</v>
      </c>
      <c r="M1101" t="s">
        <v>78</v>
      </c>
      <c r="N1101" s="31">
        <v>55.7</v>
      </c>
    </row>
    <row r="1102" spans="1:14" x14ac:dyDescent="0.25">
      <c r="A1102">
        <f>_xlfn.XLOOKUP(B1102,[1]Códigos!$F$3:$F$25,[1]Códigos!$E$3:$E$25,,0,1)</f>
        <v>22</v>
      </c>
      <c r="B1102" s="32" t="s">
        <v>181</v>
      </c>
      <c r="C1102">
        <f>+_xlfn.XLOOKUP(D1102,[1]Códigos!$F$26:$F$366,[1]Códigos!$E$26:$E$366,,0,1)</f>
        <v>2212</v>
      </c>
      <c r="D1102" t="s">
        <v>180</v>
      </c>
      <c r="F1102" t="s">
        <v>168</v>
      </c>
      <c r="G1102" t="s">
        <v>179</v>
      </c>
      <c r="H1102" t="s">
        <v>178</v>
      </c>
      <c r="I1102" t="s">
        <v>177</v>
      </c>
      <c r="J1102" s="32">
        <v>14.01746</v>
      </c>
      <c r="K1102" s="32">
        <v>-89.906959999999998</v>
      </c>
      <c r="L1102" t="s">
        <v>37</v>
      </c>
      <c r="M1102" t="s">
        <v>78</v>
      </c>
      <c r="N1102" s="31">
        <v>10.23</v>
      </c>
    </row>
    <row r="1103" spans="1:14" x14ac:dyDescent="0.25">
      <c r="A1103">
        <f>_xlfn.XLOOKUP(B1103,[1]Códigos!$F$3:$F$25,[1]Códigos!$E$3:$E$25,,0,1)</f>
        <v>22</v>
      </c>
      <c r="B1103" s="32" t="s">
        <v>181</v>
      </c>
      <c r="C1103">
        <f>+_xlfn.XLOOKUP(D1103,[1]Códigos!$F$26:$F$366,[1]Códigos!$E$26:$E$366,,0,1)</f>
        <v>2212</v>
      </c>
      <c r="D1103" t="s">
        <v>180</v>
      </c>
      <c r="F1103" t="s">
        <v>168</v>
      </c>
      <c r="G1103" t="s">
        <v>179</v>
      </c>
      <c r="H1103" t="s">
        <v>178</v>
      </c>
      <c r="I1103" t="s">
        <v>177</v>
      </c>
      <c r="J1103" s="32">
        <v>14.01746</v>
      </c>
      <c r="K1103" s="32">
        <v>-89.906959999999998</v>
      </c>
      <c r="L1103" t="s">
        <v>38</v>
      </c>
      <c r="M1103" t="s">
        <v>78</v>
      </c>
      <c r="N1103" s="31">
        <v>0.09</v>
      </c>
    </row>
    <row r="1104" spans="1:14" x14ac:dyDescent="0.25">
      <c r="A1104">
        <f>_xlfn.XLOOKUP(B1104,[1]Códigos!$F$3:$F$25,[1]Códigos!$E$3:$E$25,,0,1)</f>
        <v>22</v>
      </c>
      <c r="B1104" s="32" t="s">
        <v>181</v>
      </c>
      <c r="C1104">
        <f>+_xlfn.XLOOKUP(D1104,[1]Códigos!$F$26:$F$366,[1]Códigos!$E$26:$E$366,,0,1)</f>
        <v>2212</v>
      </c>
      <c r="D1104" t="s">
        <v>180</v>
      </c>
      <c r="F1104" t="s">
        <v>168</v>
      </c>
      <c r="G1104" t="s">
        <v>179</v>
      </c>
      <c r="H1104" t="s">
        <v>178</v>
      </c>
      <c r="I1104" t="s">
        <v>177</v>
      </c>
      <c r="J1104" s="32">
        <v>14.01746</v>
      </c>
      <c r="K1104" s="32">
        <v>-89.906959999999998</v>
      </c>
      <c r="L1104" t="s">
        <v>39</v>
      </c>
      <c r="M1104" t="s">
        <v>78</v>
      </c>
      <c r="N1104" s="31">
        <v>0.115</v>
      </c>
    </row>
    <row r="1105" spans="1:14" x14ac:dyDescent="0.25">
      <c r="A1105">
        <f>_xlfn.XLOOKUP(B1105,[1]Códigos!$F$3:$F$25,[1]Códigos!$E$3:$E$25,,0,1)</f>
        <v>22</v>
      </c>
      <c r="B1105" s="32" t="s">
        <v>181</v>
      </c>
      <c r="C1105">
        <f>+_xlfn.XLOOKUP(D1105,[1]Códigos!$F$26:$F$366,[1]Códigos!$E$26:$E$366,,0,1)</f>
        <v>2212</v>
      </c>
      <c r="D1105" t="s">
        <v>180</v>
      </c>
      <c r="F1105" t="s">
        <v>168</v>
      </c>
      <c r="G1105" t="s">
        <v>179</v>
      </c>
      <c r="H1105" t="s">
        <v>178</v>
      </c>
      <c r="I1105" t="s">
        <v>177</v>
      </c>
      <c r="J1105" s="32">
        <v>14.01746</v>
      </c>
      <c r="K1105" s="32">
        <v>-89.906959999999998</v>
      </c>
      <c r="L1105" t="s">
        <v>40</v>
      </c>
      <c r="M1105" t="s">
        <v>78</v>
      </c>
      <c r="N1105" s="31">
        <v>0.109</v>
      </c>
    </row>
    <row r="1106" spans="1:14" x14ac:dyDescent="0.25">
      <c r="A1106">
        <f>_xlfn.XLOOKUP(B1106,[1]Códigos!$F$3:$F$25,[1]Códigos!$E$3:$E$25,,0,1)</f>
        <v>22</v>
      </c>
      <c r="B1106" s="32" t="s">
        <v>181</v>
      </c>
      <c r="C1106">
        <f>+_xlfn.XLOOKUP(D1106,[1]Códigos!$F$26:$F$366,[1]Códigos!$E$26:$E$366,,0,1)</f>
        <v>2212</v>
      </c>
      <c r="D1106" t="s">
        <v>180</v>
      </c>
      <c r="F1106" t="s">
        <v>168</v>
      </c>
      <c r="G1106" t="s">
        <v>179</v>
      </c>
      <c r="H1106" t="s">
        <v>178</v>
      </c>
      <c r="I1106" t="s">
        <v>177</v>
      </c>
      <c r="J1106" s="32">
        <v>14.01746</v>
      </c>
      <c r="K1106" s="32">
        <v>-89.906959999999998</v>
      </c>
      <c r="L1106" t="s">
        <v>41</v>
      </c>
      <c r="M1106" t="s">
        <v>78</v>
      </c>
      <c r="N1106" s="31">
        <v>0.09</v>
      </c>
    </row>
    <row r="1107" spans="1:14" x14ac:dyDescent="0.25">
      <c r="A1107">
        <f>_xlfn.XLOOKUP(B1107,[1]Códigos!$F$3:$F$25,[1]Códigos!$E$3:$E$25,,0,1)</f>
        <v>22</v>
      </c>
      <c r="B1107" s="32" t="s">
        <v>181</v>
      </c>
      <c r="C1107">
        <f>+_xlfn.XLOOKUP(D1107,[1]Códigos!$F$26:$F$366,[1]Códigos!$E$26:$E$366,,0,1)</f>
        <v>2212</v>
      </c>
      <c r="D1107" t="s">
        <v>180</v>
      </c>
      <c r="F1107" t="s">
        <v>168</v>
      </c>
      <c r="G1107" t="s">
        <v>179</v>
      </c>
      <c r="H1107" t="s">
        <v>178</v>
      </c>
      <c r="I1107" t="s">
        <v>177</v>
      </c>
      <c r="J1107" s="32">
        <v>14.01746</v>
      </c>
      <c r="K1107" s="32">
        <v>-89.906959999999998</v>
      </c>
      <c r="L1107" t="s">
        <v>42</v>
      </c>
      <c r="M1107" t="s">
        <v>78</v>
      </c>
      <c r="N1107" s="31">
        <v>1.1000000000000001</v>
      </c>
    </row>
    <row r="1108" spans="1:14" x14ac:dyDescent="0.25">
      <c r="A1108">
        <f>_xlfn.XLOOKUP(B1108,[1]Códigos!$F$3:$F$25,[1]Códigos!$E$3:$E$25,,0,1)</f>
        <v>22</v>
      </c>
      <c r="B1108" s="32" t="s">
        <v>181</v>
      </c>
      <c r="C1108">
        <f>+_xlfn.XLOOKUP(D1108,[1]Códigos!$F$26:$F$366,[1]Códigos!$E$26:$E$366,,0,1)</f>
        <v>2212</v>
      </c>
      <c r="D1108" t="s">
        <v>180</v>
      </c>
      <c r="F1108" t="s">
        <v>168</v>
      </c>
      <c r="G1108" t="s">
        <v>179</v>
      </c>
      <c r="H1108" t="s">
        <v>178</v>
      </c>
      <c r="I1108" t="s">
        <v>177</v>
      </c>
      <c r="J1108" s="32">
        <v>14.01746</v>
      </c>
      <c r="K1108" s="32">
        <v>-89.906959999999998</v>
      </c>
      <c r="L1108" t="s">
        <v>43</v>
      </c>
      <c r="M1108" t="s">
        <v>78</v>
      </c>
      <c r="N1108" s="31">
        <v>4.8710000000000004</v>
      </c>
    </row>
    <row r="1109" spans="1:14" x14ac:dyDescent="0.25">
      <c r="A1109">
        <f>_xlfn.XLOOKUP(B1109,[1]Códigos!$F$3:$F$25,[1]Códigos!$E$3:$E$25,,0,1)</f>
        <v>22</v>
      </c>
      <c r="B1109" s="32" t="s">
        <v>181</v>
      </c>
      <c r="C1109">
        <f>+_xlfn.XLOOKUP(D1109,[1]Códigos!$F$26:$F$366,[1]Códigos!$E$26:$E$366,,0,1)</f>
        <v>2212</v>
      </c>
      <c r="D1109" t="s">
        <v>180</v>
      </c>
      <c r="F1109" t="s">
        <v>168</v>
      </c>
      <c r="G1109" t="s">
        <v>179</v>
      </c>
      <c r="H1109" t="s">
        <v>178</v>
      </c>
      <c r="I1109" t="s">
        <v>177</v>
      </c>
      <c r="J1109" s="32">
        <v>14.01746</v>
      </c>
      <c r="K1109" s="32">
        <v>-89.906959999999998</v>
      </c>
      <c r="L1109" t="s">
        <v>44</v>
      </c>
      <c r="M1109" t="s">
        <v>78</v>
      </c>
      <c r="N1109" s="31">
        <v>0.04</v>
      </c>
    </row>
    <row r="1110" spans="1:14" x14ac:dyDescent="0.25">
      <c r="A1110">
        <f>_xlfn.XLOOKUP(B1110,[1]Códigos!$F$3:$F$25,[1]Códigos!$E$3:$E$25,,0,1)</f>
        <v>22</v>
      </c>
      <c r="B1110" s="32" t="s">
        <v>181</v>
      </c>
      <c r="C1110">
        <f>+_xlfn.XLOOKUP(D1110,[1]Códigos!$F$26:$F$366,[1]Códigos!$E$26:$E$366,,0,1)</f>
        <v>2212</v>
      </c>
      <c r="D1110" t="s">
        <v>180</v>
      </c>
      <c r="F1110" t="s">
        <v>168</v>
      </c>
      <c r="G1110" t="s">
        <v>179</v>
      </c>
      <c r="H1110" t="s">
        <v>178</v>
      </c>
      <c r="I1110" t="s">
        <v>177</v>
      </c>
      <c r="J1110" s="32">
        <v>14.01746</v>
      </c>
      <c r="K1110" s="32">
        <v>-89.906959999999998</v>
      </c>
      <c r="L1110" t="s">
        <v>45</v>
      </c>
      <c r="M1110" t="s">
        <v>78</v>
      </c>
      <c r="N1110" s="31">
        <v>0.13100000000000001</v>
      </c>
    </row>
    <row r="1111" spans="1:14" x14ac:dyDescent="0.25">
      <c r="A1111">
        <f>_xlfn.XLOOKUP(B1111,[1]Códigos!$F$3:$F$25,[1]Códigos!$E$3:$E$25,,0,1)</f>
        <v>22</v>
      </c>
      <c r="B1111" s="32" t="s">
        <v>181</v>
      </c>
      <c r="C1111">
        <f>+_xlfn.XLOOKUP(D1111,[1]Códigos!$F$26:$F$366,[1]Códigos!$E$26:$E$366,,0,1)</f>
        <v>2212</v>
      </c>
      <c r="D1111" t="s">
        <v>180</v>
      </c>
      <c r="F1111" t="s">
        <v>168</v>
      </c>
      <c r="G1111" t="s">
        <v>179</v>
      </c>
      <c r="H1111" t="s">
        <v>178</v>
      </c>
      <c r="I1111" t="s">
        <v>177</v>
      </c>
      <c r="J1111" s="32">
        <v>14.01746</v>
      </c>
      <c r="K1111" s="32">
        <v>-89.906959999999998</v>
      </c>
      <c r="L1111" t="s">
        <v>46</v>
      </c>
      <c r="M1111" t="s">
        <v>78</v>
      </c>
      <c r="N1111" s="31">
        <v>5.9999999999999995E-4</v>
      </c>
    </row>
    <row r="1112" spans="1:14" x14ac:dyDescent="0.25">
      <c r="A1112">
        <f>_xlfn.XLOOKUP(B1112,[1]Códigos!$F$3:$F$25,[1]Códigos!$E$3:$E$25,,0,1)</f>
        <v>22</v>
      </c>
      <c r="B1112" s="32" t="s">
        <v>181</v>
      </c>
      <c r="C1112">
        <f>+_xlfn.XLOOKUP(D1112,[1]Códigos!$F$26:$F$366,[1]Códigos!$E$26:$E$366,,0,1)</f>
        <v>2212</v>
      </c>
      <c r="D1112" t="s">
        <v>180</v>
      </c>
      <c r="F1112" t="s">
        <v>168</v>
      </c>
      <c r="G1112" t="s">
        <v>179</v>
      </c>
      <c r="H1112" t="s">
        <v>183</v>
      </c>
      <c r="I1112" t="s">
        <v>182</v>
      </c>
      <c r="J1112" s="32">
        <v>14.060589999999999</v>
      </c>
      <c r="K1112" s="32">
        <v>-89.942149999999998</v>
      </c>
      <c r="L1112" t="s">
        <v>10</v>
      </c>
      <c r="M1112" t="s">
        <v>74</v>
      </c>
      <c r="N1112" s="31">
        <v>32.1</v>
      </c>
    </row>
    <row r="1113" spans="1:14" x14ac:dyDescent="0.25">
      <c r="A1113">
        <f>_xlfn.XLOOKUP(B1113,[1]Códigos!$F$3:$F$25,[1]Códigos!$E$3:$E$25,,0,1)</f>
        <v>22</v>
      </c>
      <c r="B1113" s="32" t="s">
        <v>181</v>
      </c>
      <c r="C1113">
        <f>+_xlfn.XLOOKUP(D1113,[1]Códigos!$F$26:$F$366,[1]Códigos!$E$26:$E$366,,0,1)</f>
        <v>2212</v>
      </c>
      <c r="D1113" t="s">
        <v>180</v>
      </c>
      <c r="F1113" t="s">
        <v>168</v>
      </c>
      <c r="G1113" t="s">
        <v>179</v>
      </c>
      <c r="H1113" t="s">
        <v>183</v>
      </c>
      <c r="I1113" t="s">
        <v>182</v>
      </c>
      <c r="J1113" s="32">
        <v>14.060589999999999</v>
      </c>
      <c r="K1113" s="32">
        <v>-89.942149999999998</v>
      </c>
      <c r="L1113" t="s">
        <v>11</v>
      </c>
      <c r="M1113" t="s">
        <v>74</v>
      </c>
      <c r="N1113" s="31">
        <v>36.9</v>
      </c>
    </row>
    <row r="1114" spans="1:14" x14ac:dyDescent="0.25">
      <c r="A1114">
        <f>_xlfn.XLOOKUP(B1114,[1]Códigos!$F$3:$F$25,[1]Códigos!$E$3:$E$25,,0,1)</f>
        <v>22</v>
      </c>
      <c r="B1114" s="32" t="s">
        <v>181</v>
      </c>
      <c r="C1114">
        <f>+_xlfn.XLOOKUP(D1114,[1]Códigos!$F$26:$F$366,[1]Códigos!$E$26:$E$366,,0,1)</f>
        <v>2212</v>
      </c>
      <c r="D1114" t="s">
        <v>180</v>
      </c>
      <c r="F1114" t="s">
        <v>168</v>
      </c>
      <c r="G1114" t="s">
        <v>179</v>
      </c>
      <c r="H1114" t="s">
        <v>183</v>
      </c>
      <c r="I1114" t="s">
        <v>182</v>
      </c>
      <c r="J1114" s="32">
        <v>14.060589999999999</v>
      </c>
      <c r="K1114" s="32">
        <v>-89.942149999999998</v>
      </c>
      <c r="L1114" t="s">
        <v>12</v>
      </c>
      <c r="M1114" t="s">
        <v>75</v>
      </c>
      <c r="N1114" s="31">
        <v>35</v>
      </c>
    </row>
    <row r="1115" spans="1:14" x14ac:dyDescent="0.25">
      <c r="A1115">
        <f>_xlfn.XLOOKUP(B1115,[1]Códigos!$F$3:$F$25,[1]Códigos!$E$3:$E$25,,0,1)</f>
        <v>22</v>
      </c>
      <c r="B1115" s="32" t="s">
        <v>181</v>
      </c>
      <c r="C1115">
        <f>+_xlfn.XLOOKUP(D1115,[1]Códigos!$F$26:$F$366,[1]Códigos!$E$26:$E$366,,0,1)</f>
        <v>2212</v>
      </c>
      <c r="D1115" t="s">
        <v>180</v>
      </c>
      <c r="F1115" t="s">
        <v>168</v>
      </c>
      <c r="G1115" t="s">
        <v>179</v>
      </c>
      <c r="H1115" t="s">
        <v>183</v>
      </c>
      <c r="I1115" t="s">
        <v>182</v>
      </c>
      <c r="J1115" s="32">
        <v>14.060589999999999</v>
      </c>
      <c r="K1115" s="32">
        <v>-89.942149999999998</v>
      </c>
      <c r="L1115" t="s">
        <v>13</v>
      </c>
      <c r="M1115" t="s">
        <v>76</v>
      </c>
      <c r="N1115" s="31">
        <v>7.03</v>
      </c>
    </row>
    <row r="1116" spans="1:14" x14ac:dyDescent="0.25">
      <c r="A1116">
        <f>_xlfn.XLOOKUP(B1116,[1]Códigos!$F$3:$F$25,[1]Códigos!$E$3:$E$25,,0,1)</f>
        <v>22</v>
      </c>
      <c r="B1116" s="32" t="s">
        <v>181</v>
      </c>
      <c r="C1116">
        <f>+_xlfn.XLOOKUP(D1116,[1]Códigos!$F$26:$F$366,[1]Códigos!$E$26:$E$366,,0,1)</f>
        <v>2212</v>
      </c>
      <c r="D1116" t="s">
        <v>180</v>
      </c>
      <c r="F1116" t="s">
        <v>168</v>
      </c>
      <c r="G1116" t="s">
        <v>179</v>
      </c>
      <c r="H1116" t="s">
        <v>183</v>
      </c>
      <c r="I1116" t="s">
        <v>182</v>
      </c>
      <c r="J1116" s="32">
        <v>14.060589999999999</v>
      </c>
      <c r="K1116" s="32">
        <v>-89.942149999999998</v>
      </c>
      <c r="L1116" t="s">
        <v>14</v>
      </c>
      <c r="M1116" t="s">
        <v>77</v>
      </c>
      <c r="N1116" s="31">
        <v>243.2</v>
      </c>
    </row>
    <row r="1117" spans="1:14" x14ac:dyDescent="0.25">
      <c r="A1117">
        <f>_xlfn.XLOOKUP(B1117,[1]Códigos!$F$3:$F$25,[1]Códigos!$E$3:$E$25,,0,1)</f>
        <v>22</v>
      </c>
      <c r="B1117" s="32" t="s">
        <v>181</v>
      </c>
      <c r="C1117">
        <f>+_xlfn.XLOOKUP(D1117,[1]Códigos!$F$26:$F$366,[1]Códigos!$E$26:$E$366,,0,1)</f>
        <v>2212</v>
      </c>
      <c r="D1117" t="s">
        <v>180</v>
      </c>
      <c r="F1117" t="s">
        <v>168</v>
      </c>
      <c r="G1117" t="s">
        <v>179</v>
      </c>
      <c r="H1117" t="s">
        <v>183</v>
      </c>
      <c r="I1117" t="s">
        <v>182</v>
      </c>
      <c r="J1117" s="32">
        <v>14.060589999999999</v>
      </c>
      <c r="K1117" s="32">
        <v>-89.942149999999998</v>
      </c>
      <c r="L1117" t="s">
        <v>15</v>
      </c>
      <c r="M1117" t="s">
        <v>78</v>
      </c>
      <c r="N1117" s="31">
        <v>119.7</v>
      </c>
    </row>
    <row r="1118" spans="1:14" x14ac:dyDescent="0.25">
      <c r="A1118">
        <f>_xlfn.XLOOKUP(B1118,[1]Códigos!$F$3:$F$25,[1]Códigos!$E$3:$E$25,,0,1)</f>
        <v>22</v>
      </c>
      <c r="B1118" s="32" t="s">
        <v>181</v>
      </c>
      <c r="C1118">
        <f>+_xlfn.XLOOKUP(D1118,[1]Códigos!$F$26:$F$366,[1]Códigos!$E$26:$E$366,,0,1)</f>
        <v>2212</v>
      </c>
      <c r="D1118" t="s">
        <v>180</v>
      </c>
      <c r="F1118" t="s">
        <v>168</v>
      </c>
      <c r="G1118" t="s">
        <v>179</v>
      </c>
      <c r="H1118" t="s">
        <v>183</v>
      </c>
      <c r="I1118" t="s">
        <v>182</v>
      </c>
      <c r="J1118" s="32">
        <v>14.060589999999999</v>
      </c>
      <c r="K1118" s="32">
        <v>-89.942149999999998</v>
      </c>
      <c r="L1118" t="s">
        <v>16</v>
      </c>
      <c r="M1118" t="s">
        <v>79</v>
      </c>
      <c r="N1118" s="31">
        <v>0.16900000000000001</v>
      </c>
    </row>
    <row r="1119" spans="1:14" x14ac:dyDescent="0.25">
      <c r="A1119">
        <f>_xlfn.XLOOKUP(B1119,[1]Códigos!$F$3:$F$25,[1]Códigos!$E$3:$E$25,,0,1)</f>
        <v>22</v>
      </c>
      <c r="B1119" s="32" t="s">
        <v>181</v>
      </c>
      <c r="C1119">
        <f>+_xlfn.XLOOKUP(D1119,[1]Códigos!$F$26:$F$366,[1]Códigos!$E$26:$E$366,,0,1)</f>
        <v>2212</v>
      </c>
      <c r="D1119" t="s">
        <v>180</v>
      </c>
      <c r="F1119" t="s">
        <v>168</v>
      </c>
      <c r="G1119" t="s">
        <v>179</v>
      </c>
      <c r="H1119" t="s">
        <v>183</v>
      </c>
      <c r="I1119" t="s">
        <v>182</v>
      </c>
      <c r="J1119" s="32">
        <v>14.060589999999999</v>
      </c>
      <c r="K1119" s="32">
        <v>-89.942149999999998</v>
      </c>
      <c r="L1119" t="s">
        <v>17</v>
      </c>
      <c r="M1119" t="s">
        <v>155</v>
      </c>
      <c r="N1119" s="31">
        <v>4.1120000000000001</v>
      </c>
    </row>
    <row r="1120" spans="1:14" x14ac:dyDescent="0.25">
      <c r="A1120">
        <f>_xlfn.XLOOKUP(B1120,[1]Códigos!$F$3:$F$25,[1]Códigos!$E$3:$E$25,,0,1)</f>
        <v>22</v>
      </c>
      <c r="B1120" s="32" t="s">
        <v>181</v>
      </c>
      <c r="C1120">
        <f>+_xlfn.XLOOKUP(D1120,[1]Códigos!$F$26:$F$366,[1]Códigos!$E$26:$E$366,,0,1)</f>
        <v>2212</v>
      </c>
      <c r="D1120" t="s">
        <v>180</v>
      </c>
      <c r="F1120" t="s">
        <v>168</v>
      </c>
      <c r="G1120" t="s">
        <v>179</v>
      </c>
      <c r="H1120" t="s">
        <v>183</v>
      </c>
      <c r="I1120" t="s">
        <v>182</v>
      </c>
      <c r="J1120" s="32">
        <v>14.060589999999999</v>
      </c>
      <c r="K1120" s="32">
        <v>-89.942149999999998</v>
      </c>
      <c r="L1120" t="s">
        <v>18</v>
      </c>
      <c r="M1120" t="s">
        <v>78</v>
      </c>
      <c r="N1120" s="31">
        <v>2.88</v>
      </c>
    </row>
    <row r="1121" spans="1:14" x14ac:dyDescent="0.25">
      <c r="A1121">
        <f>_xlfn.XLOOKUP(B1121,[1]Códigos!$F$3:$F$25,[1]Códigos!$E$3:$E$25,,0,1)</f>
        <v>22</v>
      </c>
      <c r="B1121" s="32" t="s">
        <v>181</v>
      </c>
      <c r="C1121">
        <f>+_xlfn.XLOOKUP(D1121,[1]Códigos!$F$26:$F$366,[1]Códigos!$E$26:$E$366,,0,1)</f>
        <v>2212</v>
      </c>
      <c r="D1121" t="s">
        <v>180</v>
      </c>
      <c r="F1121" t="s">
        <v>168</v>
      </c>
      <c r="G1121" t="s">
        <v>179</v>
      </c>
      <c r="H1121" t="s">
        <v>183</v>
      </c>
      <c r="I1121" t="s">
        <v>182</v>
      </c>
      <c r="J1121" s="32">
        <v>14.060589999999999</v>
      </c>
      <c r="K1121" s="32">
        <v>-89.942149999999998</v>
      </c>
      <c r="L1121" t="s">
        <v>19</v>
      </c>
      <c r="M1121" t="s">
        <v>80</v>
      </c>
      <c r="N1121" s="31">
        <v>43.8</v>
      </c>
    </row>
    <row r="1122" spans="1:14" x14ac:dyDescent="0.25">
      <c r="A1122">
        <f>_xlfn.XLOOKUP(B1122,[1]Códigos!$F$3:$F$25,[1]Códigos!$E$3:$E$25,,0,1)</f>
        <v>22</v>
      </c>
      <c r="B1122" s="32" t="s">
        <v>181</v>
      </c>
      <c r="C1122">
        <f>+_xlfn.XLOOKUP(D1122,[1]Códigos!$F$26:$F$366,[1]Códigos!$E$26:$E$366,,0,1)</f>
        <v>2212</v>
      </c>
      <c r="D1122" t="s">
        <v>180</v>
      </c>
      <c r="F1122" t="s">
        <v>168</v>
      </c>
      <c r="G1122" t="s">
        <v>179</v>
      </c>
      <c r="H1122" t="s">
        <v>183</v>
      </c>
      <c r="I1122" t="s">
        <v>182</v>
      </c>
      <c r="J1122" s="32">
        <v>14.060589999999999</v>
      </c>
      <c r="K1122" s="32">
        <v>-89.942149999999998</v>
      </c>
      <c r="L1122" t="s">
        <v>20</v>
      </c>
      <c r="M1122" t="s">
        <v>81</v>
      </c>
      <c r="N1122" s="31" t="s">
        <v>295</v>
      </c>
    </row>
    <row r="1123" spans="1:14" x14ac:dyDescent="0.25">
      <c r="A1123">
        <f>_xlfn.XLOOKUP(B1123,[1]Códigos!$F$3:$F$25,[1]Códigos!$E$3:$E$25,,0,1)</f>
        <v>22</v>
      </c>
      <c r="B1123" s="32" t="s">
        <v>181</v>
      </c>
      <c r="C1123">
        <f>+_xlfn.XLOOKUP(D1123,[1]Códigos!$F$26:$F$366,[1]Códigos!$E$26:$E$366,,0,1)</f>
        <v>2212</v>
      </c>
      <c r="D1123" t="s">
        <v>180</v>
      </c>
      <c r="F1123" t="s">
        <v>168</v>
      </c>
      <c r="G1123" t="s">
        <v>179</v>
      </c>
      <c r="H1123" t="s">
        <v>183</v>
      </c>
      <c r="I1123" t="s">
        <v>182</v>
      </c>
      <c r="J1123" s="32">
        <v>14.060589999999999</v>
      </c>
      <c r="K1123" s="32">
        <v>-89.942149999999998</v>
      </c>
      <c r="L1123" t="s">
        <v>21</v>
      </c>
      <c r="M1123" t="s">
        <v>21</v>
      </c>
      <c r="N1123" s="31" t="s">
        <v>52</v>
      </c>
    </row>
    <row r="1124" spans="1:14" x14ac:dyDescent="0.25">
      <c r="A1124">
        <f>_xlfn.XLOOKUP(B1124,[1]Códigos!$F$3:$F$25,[1]Códigos!$E$3:$E$25,,0,1)</f>
        <v>22</v>
      </c>
      <c r="B1124" s="32" t="s">
        <v>181</v>
      </c>
      <c r="C1124">
        <f>+_xlfn.XLOOKUP(D1124,[1]Códigos!$F$26:$F$366,[1]Códigos!$E$26:$E$366,,0,1)</f>
        <v>2212</v>
      </c>
      <c r="D1124" t="s">
        <v>180</v>
      </c>
      <c r="F1124" t="s">
        <v>168</v>
      </c>
      <c r="G1124" t="s">
        <v>179</v>
      </c>
      <c r="H1124" t="s">
        <v>183</v>
      </c>
      <c r="I1124" t="s">
        <v>182</v>
      </c>
      <c r="J1124" s="32">
        <v>14.060589999999999</v>
      </c>
      <c r="K1124" s="32">
        <v>-89.942149999999998</v>
      </c>
      <c r="L1124" t="s">
        <v>22</v>
      </c>
      <c r="M1124" t="s">
        <v>22</v>
      </c>
      <c r="N1124" s="31" t="s">
        <v>90</v>
      </c>
    </row>
    <row r="1125" spans="1:14" x14ac:dyDescent="0.25">
      <c r="A1125">
        <f>_xlfn.XLOOKUP(B1125,[1]Códigos!$F$3:$F$25,[1]Códigos!$E$3:$E$25,,0,1)</f>
        <v>22</v>
      </c>
      <c r="B1125" s="32" t="s">
        <v>181</v>
      </c>
      <c r="C1125">
        <f>+_xlfn.XLOOKUP(D1125,[1]Códigos!$F$26:$F$366,[1]Códigos!$E$26:$E$366,,0,1)</f>
        <v>2212</v>
      </c>
      <c r="D1125" t="s">
        <v>180</v>
      </c>
      <c r="F1125" t="s">
        <v>168</v>
      </c>
      <c r="G1125" t="s">
        <v>179</v>
      </c>
      <c r="H1125" t="s">
        <v>183</v>
      </c>
      <c r="I1125" t="s">
        <v>182</v>
      </c>
      <c r="J1125" s="32">
        <v>14.060589999999999</v>
      </c>
      <c r="K1125" s="32">
        <v>-89.942149999999998</v>
      </c>
      <c r="L1125" t="s">
        <v>23</v>
      </c>
      <c r="M1125" t="s">
        <v>78</v>
      </c>
      <c r="N1125" s="31">
        <v>86.199999999999989</v>
      </c>
    </row>
    <row r="1126" spans="1:14" x14ac:dyDescent="0.25">
      <c r="A1126">
        <f>_xlfn.XLOOKUP(B1126,[1]Códigos!$F$3:$F$25,[1]Códigos!$E$3:$E$25,,0,1)</f>
        <v>22</v>
      </c>
      <c r="B1126" s="32" t="s">
        <v>181</v>
      </c>
      <c r="C1126">
        <f>+_xlfn.XLOOKUP(D1126,[1]Códigos!$F$26:$F$366,[1]Códigos!$E$26:$E$366,,0,1)</f>
        <v>2212</v>
      </c>
      <c r="D1126" t="s">
        <v>180</v>
      </c>
      <c r="F1126" t="s">
        <v>168</v>
      </c>
      <c r="G1126" t="s">
        <v>179</v>
      </c>
      <c r="H1126" t="s">
        <v>183</v>
      </c>
      <c r="I1126" t="s">
        <v>182</v>
      </c>
      <c r="J1126" s="32">
        <v>14.060589999999999</v>
      </c>
      <c r="K1126" s="32">
        <v>-89.942149999999998</v>
      </c>
      <c r="L1126" t="s">
        <v>24</v>
      </c>
      <c r="M1126" t="s">
        <v>78</v>
      </c>
      <c r="N1126" s="31">
        <v>114.39311146659358</v>
      </c>
    </row>
    <row r="1127" spans="1:14" x14ac:dyDescent="0.25">
      <c r="A1127">
        <f>_xlfn.XLOOKUP(B1127,[1]Códigos!$F$3:$F$25,[1]Códigos!$E$3:$E$25,,0,1)</f>
        <v>22</v>
      </c>
      <c r="B1127" s="32" t="s">
        <v>181</v>
      </c>
      <c r="C1127">
        <f>+_xlfn.XLOOKUP(D1127,[1]Códigos!$F$26:$F$366,[1]Códigos!$E$26:$E$366,,0,1)</f>
        <v>2212</v>
      </c>
      <c r="D1127" t="s">
        <v>180</v>
      </c>
      <c r="F1127" t="s">
        <v>168</v>
      </c>
      <c r="G1127" t="s">
        <v>179</v>
      </c>
      <c r="H1127" t="s">
        <v>183</v>
      </c>
      <c r="I1127" t="s">
        <v>182</v>
      </c>
      <c r="J1127" s="32">
        <v>14.060589999999999</v>
      </c>
      <c r="K1127" s="32">
        <v>-89.942149999999998</v>
      </c>
      <c r="L1127" t="s">
        <v>25</v>
      </c>
      <c r="M1127" t="s">
        <v>78</v>
      </c>
      <c r="N1127" s="31">
        <v>0</v>
      </c>
    </row>
    <row r="1128" spans="1:14" x14ac:dyDescent="0.25">
      <c r="A1128">
        <f>_xlfn.XLOOKUP(B1128,[1]Códigos!$F$3:$F$25,[1]Códigos!$E$3:$E$25,,0,1)</f>
        <v>22</v>
      </c>
      <c r="B1128" s="32" t="s">
        <v>181</v>
      </c>
      <c r="C1128">
        <f>+_xlfn.XLOOKUP(D1128,[1]Códigos!$F$26:$F$366,[1]Códigos!$E$26:$E$366,,0,1)</f>
        <v>2212</v>
      </c>
      <c r="D1128" t="s">
        <v>180</v>
      </c>
      <c r="F1128" t="s">
        <v>168</v>
      </c>
      <c r="G1128" t="s">
        <v>179</v>
      </c>
      <c r="H1128" t="s">
        <v>183</v>
      </c>
      <c r="I1128" t="s">
        <v>182</v>
      </c>
      <c r="J1128" s="32">
        <v>14.060589999999999</v>
      </c>
      <c r="K1128" s="32">
        <v>-89.942149999999998</v>
      </c>
      <c r="L1128" t="s">
        <v>26</v>
      </c>
      <c r="M1128" t="s">
        <v>78</v>
      </c>
      <c r="N1128" s="31">
        <v>7.2999999999999995E-2</v>
      </c>
    </row>
    <row r="1129" spans="1:14" x14ac:dyDescent="0.25">
      <c r="A1129">
        <f>_xlfn.XLOOKUP(B1129,[1]Códigos!$F$3:$F$25,[1]Códigos!$E$3:$E$25,,0,1)</f>
        <v>22</v>
      </c>
      <c r="B1129" s="32" t="s">
        <v>181</v>
      </c>
      <c r="C1129">
        <f>+_xlfn.XLOOKUP(D1129,[1]Códigos!$F$26:$F$366,[1]Códigos!$E$26:$E$366,,0,1)</f>
        <v>2212</v>
      </c>
      <c r="D1129" t="s">
        <v>180</v>
      </c>
      <c r="F1129" t="s">
        <v>168</v>
      </c>
      <c r="G1129" t="s">
        <v>179</v>
      </c>
      <c r="H1129" t="s">
        <v>183</v>
      </c>
      <c r="I1129" t="s">
        <v>182</v>
      </c>
      <c r="J1129" s="32">
        <v>14.060589999999999</v>
      </c>
      <c r="K1129" s="32">
        <v>-89.942149999999998</v>
      </c>
      <c r="L1129" t="s">
        <v>27</v>
      </c>
      <c r="M1129" t="s">
        <v>78</v>
      </c>
      <c r="N1129" s="31">
        <v>0.223</v>
      </c>
    </row>
    <row r="1130" spans="1:14" x14ac:dyDescent="0.25">
      <c r="A1130">
        <f>_xlfn.XLOOKUP(B1130,[1]Códigos!$F$3:$F$25,[1]Códigos!$E$3:$E$25,,0,1)</f>
        <v>22</v>
      </c>
      <c r="B1130" s="32" t="s">
        <v>181</v>
      </c>
      <c r="C1130">
        <f>+_xlfn.XLOOKUP(D1130,[1]Códigos!$F$26:$F$366,[1]Códigos!$E$26:$E$366,,0,1)</f>
        <v>2212</v>
      </c>
      <c r="D1130" t="s">
        <v>180</v>
      </c>
      <c r="F1130" t="s">
        <v>168</v>
      </c>
      <c r="G1130" t="s">
        <v>179</v>
      </c>
      <c r="H1130" t="s">
        <v>183</v>
      </c>
      <c r="I1130" t="s">
        <v>182</v>
      </c>
      <c r="J1130" s="32">
        <v>14.060589999999999</v>
      </c>
      <c r="K1130" s="32">
        <v>-89.942149999999998</v>
      </c>
      <c r="L1130" t="s">
        <v>28</v>
      </c>
      <c r="M1130" t="s">
        <v>78</v>
      </c>
      <c r="N1130" s="31">
        <v>12</v>
      </c>
    </row>
    <row r="1131" spans="1:14" x14ac:dyDescent="0.25">
      <c r="A1131">
        <f>_xlfn.XLOOKUP(B1131,[1]Códigos!$F$3:$F$25,[1]Códigos!$E$3:$E$25,,0,1)</f>
        <v>22</v>
      </c>
      <c r="B1131" s="32" t="s">
        <v>181</v>
      </c>
      <c r="C1131">
        <f>+_xlfn.XLOOKUP(D1131,[1]Códigos!$F$26:$F$366,[1]Códigos!$E$26:$E$366,,0,1)</f>
        <v>2212</v>
      </c>
      <c r="D1131" t="s">
        <v>180</v>
      </c>
      <c r="F1131" t="s">
        <v>168</v>
      </c>
      <c r="G1131" t="s">
        <v>179</v>
      </c>
      <c r="H1131" t="s">
        <v>183</v>
      </c>
      <c r="I1131" t="s">
        <v>182</v>
      </c>
      <c r="J1131" s="32">
        <v>14.060589999999999</v>
      </c>
      <c r="K1131" s="32">
        <v>-89.942149999999998</v>
      </c>
      <c r="L1131" t="s">
        <v>29</v>
      </c>
      <c r="M1131" t="s">
        <v>82</v>
      </c>
      <c r="N1131" s="31">
        <v>7</v>
      </c>
    </row>
    <row r="1132" spans="1:14" x14ac:dyDescent="0.25">
      <c r="A1132">
        <f>_xlfn.XLOOKUP(B1132,[1]Códigos!$F$3:$F$25,[1]Códigos!$E$3:$E$25,,0,1)</f>
        <v>22</v>
      </c>
      <c r="B1132" s="32" t="s">
        <v>181</v>
      </c>
      <c r="C1132">
        <f>+_xlfn.XLOOKUP(D1132,[1]Códigos!$F$26:$F$366,[1]Códigos!$E$26:$E$366,,0,1)</f>
        <v>2212</v>
      </c>
      <c r="D1132" t="s">
        <v>180</v>
      </c>
      <c r="F1132" t="s">
        <v>168</v>
      </c>
      <c r="G1132" t="s">
        <v>179</v>
      </c>
      <c r="H1132" t="s">
        <v>183</v>
      </c>
      <c r="I1132" t="s">
        <v>182</v>
      </c>
      <c r="J1132" s="32">
        <v>14.060589999999999</v>
      </c>
      <c r="K1132" s="32">
        <v>-89.942149999999998</v>
      </c>
      <c r="L1132" t="s">
        <v>30</v>
      </c>
      <c r="M1132" t="s">
        <v>156</v>
      </c>
      <c r="N1132" s="31">
        <v>16</v>
      </c>
    </row>
    <row r="1133" spans="1:14" x14ac:dyDescent="0.25">
      <c r="A1133">
        <f>_xlfn.XLOOKUP(B1133,[1]Códigos!$F$3:$F$25,[1]Códigos!$E$3:$E$25,,0,1)</f>
        <v>22</v>
      </c>
      <c r="B1133" s="32" t="s">
        <v>181</v>
      </c>
      <c r="C1133">
        <f>+_xlfn.XLOOKUP(D1133,[1]Códigos!$F$26:$F$366,[1]Códigos!$E$26:$E$366,,0,1)</f>
        <v>2212</v>
      </c>
      <c r="D1133" t="s">
        <v>180</v>
      </c>
      <c r="F1133" t="s">
        <v>168</v>
      </c>
      <c r="G1133" t="s">
        <v>179</v>
      </c>
      <c r="H1133" t="s">
        <v>183</v>
      </c>
      <c r="I1133" t="s">
        <v>182</v>
      </c>
      <c r="J1133" s="32">
        <v>14.060589999999999</v>
      </c>
      <c r="K1133" s="32">
        <v>-89.942149999999998</v>
      </c>
      <c r="L1133" t="s">
        <v>31</v>
      </c>
      <c r="M1133" t="s">
        <v>78</v>
      </c>
      <c r="N1133" s="31">
        <v>0.15</v>
      </c>
    </row>
    <row r="1134" spans="1:14" x14ac:dyDescent="0.25">
      <c r="A1134">
        <f>_xlfn.XLOOKUP(B1134,[1]Códigos!$F$3:$F$25,[1]Códigos!$E$3:$E$25,,0,1)</f>
        <v>22</v>
      </c>
      <c r="B1134" s="32" t="s">
        <v>181</v>
      </c>
      <c r="C1134">
        <f>+_xlfn.XLOOKUP(D1134,[1]Códigos!$F$26:$F$366,[1]Códigos!$E$26:$E$366,,0,1)</f>
        <v>2212</v>
      </c>
      <c r="D1134" t="s">
        <v>180</v>
      </c>
      <c r="F1134" t="s">
        <v>168</v>
      </c>
      <c r="G1134" t="s">
        <v>179</v>
      </c>
      <c r="H1134" t="s">
        <v>183</v>
      </c>
      <c r="I1134" t="s">
        <v>182</v>
      </c>
      <c r="J1134" s="32">
        <v>14.060589999999999</v>
      </c>
      <c r="K1134" s="32">
        <v>-89.942149999999998</v>
      </c>
      <c r="L1134" t="s">
        <v>32</v>
      </c>
      <c r="M1134" t="s">
        <v>78</v>
      </c>
      <c r="N1134" s="31">
        <v>0.2</v>
      </c>
    </row>
    <row r="1135" spans="1:14" x14ac:dyDescent="0.25">
      <c r="A1135">
        <f>_xlfn.XLOOKUP(B1135,[1]Códigos!$F$3:$F$25,[1]Códigos!$E$3:$E$25,,0,1)</f>
        <v>22</v>
      </c>
      <c r="B1135" s="32" t="s">
        <v>181</v>
      </c>
      <c r="C1135">
        <f>+_xlfn.XLOOKUP(D1135,[1]Códigos!$F$26:$F$366,[1]Códigos!$E$26:$E$366,,0,1)</f>
        <v>2212</v>
      </c>
      <c r="D1135" t="s">
        <v>180</v>
      </c>
      <c r="F1135" t="s">
        <v>168</v>
      </c>
      <c r="G1135" t="s">
        <v>179</v>
      </c>
      <c r="H1135" t="s">
        <v>183</v>
      </c>
      <c r="I1135" t="s">
        <v>182</v>
      </c>
      <c r="J1135" s="32">
        <v>14.060589999999999</v>
      </c>
      <c r="K1135" s="32">
        <v>-89.942149999999998</v>
      </c>
      <c r="L1135" t="s">
        <v>33</v>
      </c>
      <c r="M1135" t="s">
        <v>78</v>
      </c>
      <c r="N1135" s="31">
        <v>2</v>
      </c>
    </row>
    <row r="1136" spans="1:14" x14ac:dyDescent="0.25">
      <c r="A1136">
        <f>_xlfn.XLOOKUP(B1136,[1]Códigos!$F$3:$F$25,[1]Códigos!$E$3:$E$25,,0,1)</f>
        <v>22</v>
      </c>
      <c r="B1136" s="32" t="s">
        <v>181</v>
      </c>
      <c r="C1136">
        <f>+_xlfn.XLOOKUP(D1136,[1]Códigos!$F$26:$F$366,[1]Códigos!$E$26:$E$366,,0,1)</f>
        <v>2212</v>
      </c>
      <c r="D1136" t="s">
        <v>180</v>
      </c>
      <c r="F1136" t="s">
        <v>168</v>
      </c>
      <c r="G1136" t="s">
        <v>179</v>
      </c>
      <c r="H1136" t="s">
        <v>183</v>
      </c>
      <c r="I1136" t="s">
        <v>182</v>
      </c>
      <c r="J1136" s="32">
        <v>14.060589999999999</v>
      </c>
      <c r="K1136" s="32">
        <v>-89.942149999999998</v>
      </c>
      <c r="L1136" t="s">
        <v>34</v>
      </c>
      <c r="M1136" t="s">
        <v>78</v>
      </c>
      <c r="N1136" s="31">
        <v>0</v>
      </c>
    </row>
    <row r="1137" spans="1:14" x14ac:dyDescent="0.25">
      <c r="A1137">
        <f>_xlfn.XLOOKUP(B1137,[1]Códigos!$F$3:$F$25,[1]Códigos!$E$3:$E$25,,0,1)</f>
        <v>22</v>
      </c>
      <c r="B1137" s="32" t="s">
        <v>181</v>
      </c>
      <c r="C1137">
        <f>+_xlfn.XLOOKUP(D1137,[1]Códigos!$F$26:$F$366,[1]Códigos!$E$26:$E$366,,0,1)</f>
        <v>2212</v>
      </c>
      <c r="D1137" t="s">
        <v>180</v>
      </c>
      <c r="F1137" t="s">
        <v>168</v>
      </c>
      <c r="G1137" t="s">
        <v>179</v>
      </c>
      <c r="H1137" t="s">
        <v>183</v>
      </c>
      <c r="I1137" t="s">
        <v>182</v>
      </c>
      <c r="J1137" s="32">
        <v>14.060589999999999</v>
      </c>
      <c r="K1137" s="32">
        <v>-89.942149999999998</v>
      </c>
      <c r="L1137" t="s">
        <v>35</v>
      </c>
      <c r="M1137" t="s">
        <v>78</v>
      </c>
      <c r="N1137" s="31">
        <v>114.39311146659358</v>
      </c>
    </row>
    <row r="1138" spans="1:14" x14ac:dyDescent="0.25">
      <c r="A1138">
        <f>_xlfn.XLOOKUP(B1138,[1]Códigos!$F$3:$F$25,[1]Códigos!$E$3:$E$25,,0,1)</f>
        <v>22</v>
      </c>
      <c r="B1138" s="32" t="s">
        <v>181</v>
      </c>
      <c r="C1138">
        <f>+_xlfn.XLOOKUP(D1138,[1]Códigos!$F$26:$F$366,[1]Códigos!$E$26:$E$366,,0,1)</f>
        <v>2212</v>
      </c>
      <c r="D1138" t="s">
        <v>180</v>
      </c>
      <c r="F1138" t="s">
        <v>168</v>
      </c>
      <c r="G1138" t="s">
        <v>179</v>
      </c>
      <c r="H1138" t="s">
        <v>183</v>
      </c>
      <c r="I1138" t="s">
        <v>182</v>
      </c>
      <c r="J1138" s="32">
        <v>14.060589999999999</v>
      </c>
      <c r="K1138" s="32">
        <v>-89.942149999999998</v>
      </c>
      <c r="L1138" t="s">
        <v>36</v>
      </c>
      <c r="M1138" t="s">
        <v>78</v>
      </c>
      <c r="N1138" s="31">
        <v>5.9</v>
      </c>
    </row>
    <row r="1139" spans="1:14" x14ac:dyDescent="0.25">
      <c r="A1139">
        <f>_xlfn.XLOOKUP(B1139,[1]Códigos!$F$3:$F$25,[1]Códigos!$E$3:$E$25,,0,1)</f>
        <v>22</v>
      </c>
      <c r="B1139" s="32" t="s">
        <v>181</v>
      </c>
      <c r="C1139">
        <f>+_xlfn.XLOOKUP(D1139,[1]Códigos!$F$26:$F$366,[1]Códigos!$E$26:$E$366,,0,1)</f>
        <v>2212</v>
      </c>
      <c r="D1139" t="s">
        <v>180</v>
      </c>
      <c r="F1139" t="s">
        <v>168</v>
      </c>
      <c r="G1139" t="s">
        <v>179</v>
      </c>
      <c r="H1139" t="s">
        <v>183</v>
      </c>
      <c r="I1139" t="s">
        <v>182</v>
      </c>
      <c r="J1139" s="32">
        <v>14.060589999999999</v>
      </c>
      <c r="K1139" s="32">
        <v>-89.942149999999998</v>
      </c>
      <c r="L1139" t="s">
        <v>37</v>
      </c>
      <c r="M1139" t="s">
        <v>78</v>
      </c>
      <c r="N1139" s="31">
        <v>9.7100000000000009</v>
      </c>
    </row>
    <row r="1140" spans="1:14" x14ac:dyDescent="0.25">
      <c r="A1140">
        <f>_xlfn.XLOOKUP(B1140,[1]Códigos!$F$3:$F$25,[1]Códigos!$E$3:$E$25,,0,1)</f>
        <v>22</v>
      </c>
      <c r="B1140" s="32" t="s">
        <v>181</v>
      </c>
      <c r="C1140">
        <f>+_xlfn.XLOOKUP(D1140,[1]Códigos!$F$26:$F$366,[1]Códigos!$E$26:$E$366,,0,1)</f>
        <v>2212</v>
      </c>
      <c r="D1140" t="s">
        <v>180</v>
      </c>
      <c r="F1140" t="s">
        <v>168</v>
      </c>
      <c r="G1140" t="s">
        <v>179</v>
      </c>
      <c r="H1140" t="s">
        <v>183</v>
      </c>
      <c r="I1140" t="s">
        <v>182</v>
      </c>
      <c r="J1140" s="32">
        <v>14.060589999999999</v>
      </c>
      <c r="K1140" s="32">
        <v>-89.942149999999998</v>
      </c>
      <c r="L1140" t="s">
        <v>38</v>
      </c>
      <c r="M1140" t="s">
        <v>78</v>
      </c>
      <c r="N1140" s="31">
        <v>7.2999999999999995E-2</v>
      </c>
    </row>
    <row r="1141" spans="1:14" x14ac:dyDescent="0.25">
      <c r="A1141">
        <f>_xlfn.XLOOKUP(B1141,[1]Códigos!$F$3:$F$25,[1]Códigos!$E$3:$E$25,,0,1)</f>
        <v>22</v>
      </c>
      <c r="B1141" s="32" t="s">
        <v>181</v>
      </c>
      <c r="C1141">
        <f>+_xlfn.XLOOKUP(D1141,[1]Códigos!$F$26:$F$366,[1]Códigos!$E$26:$E$366,,0,1)</f>
        <v>2212</v>
      </c>
      <c r="D1141" t="s">
        <v>180</v>
      </c>
      <c r="F1141" t="s">
        <v>168</v>
      </c>
      <c r="G1141" t="s">
        <v>179</v>
      </c>
      <c r="H1141" t="s">
        <v>183</v>
      </c>
      <c r="I1141" t="s">
        <v>182</v>
      </c>
      <c r="J1141" s="32">
        <v>14.060589999999999</v>
      </c>
      <c r="K1141" s="32">
        <v>-89.942149999999998</v>
      </c>
      <c r="L1141" t="s">
        <v>39</v>
      </c>
      <c r="M1141" t="s">
        <v>78</v>
      </c>
      <c r="N1141" s="31">
        <v>9.4E-2</v>
      </c>
    </row>
    <row r="1142" spans="1:14" x14ac:dyDescent="0.25">
      <c r="A1142">
        <f>_xlfn.XLOOKUP(B1142,[1]Códigos!$F$3:$F$25,[1]Códigos!$E$3:$E$25,,0,1)</f>
        <v>22</v>
      </c>
      <c r="B1142" s="32" t="s">
        <v>181</v>
      </c>
      <c r="C1142">
        <f>+_xlfn.XLOOKUP(D1142,[1]Códigos!$F$26:$F$366,[1]Códigos!$E$26:$E$366,,0,1)</f>
        <v>2212</v>
      </c>
      <c r="D1142" t="s">
        <v>180</v>
      </c>
      <c r="F1142" t="s">
        <v>168</v>
      </c>
      <c r="G1142" t="s">
        <v>179</v>
      </c>
      <c r="H1142" t="s">
        <v>183</v>
      </c>
      <c r="I1142" t="s">
        <v>182</v>
      </c>
      <c r="J1142" s="32">
        <v>14.060589999999999</v>
      </c>
      <c r="K1142" s="32">
        <v>-89.942149999999998</v>
      </c>
      <c r="L1142" t="s">
        <v>40</v>
      </c>
      <c r="M1142" t="s">
        <v>78</v>
      </c>
      <c r="N1142" s="31">
        <v>8.8999999999999996E-2</v>
      </c>
    </row>
    <row r="1143" spans="1:14" x14ac:dyDescent="0.25">
      <c r="A1143">
        <f>_xlfn.XLOOKUP(B1143,[1]Códigos!$F$3:$F$25,[1]Códigos!$E$3:$E$25,,0,1)</f>
        <v>22</v>
      </c>
      <c r="B1143" s="32" t="s">
        <v>181</v>
      </c>
      <c r="C1143">
        <f>+_xlfn.XLOOKUP(D1143,[1]Códigos!$F$26:$F$366,[1]Códigos!$E$26:$E$366,,0,1)</f>
        <v>2212</v>
      </c>
      <c r="D1143" t="s">
        <v>180</v>
      </c>
      <c r="F1143" t="s">
        <v>168</v>
      </c>
      <c r="G1143" t="s">
        <v>179</v>
      </c>
      <c r="H1143" t="s">
        <v>183</v>
      </c>
      <c r="I1143" t="s">
        <v>182</v>
      </c>
      <c r="J1143" s="32">
        <v>14.060589999999999</v>
      </c>
      <c r="K1143" s="32">
        <v>-89.942149999999998</v>
      </c>
      <c r="L1143" t="s">
        <v>41</v>
      </c>
      <c r="M1143" t="s">
        <v>78</v>
      </c>
      <c r="N1143" s="31">
        <v>7.2999999999999995E-2</v>
      </c>
    </row>
    <row r="1144" spans="1:14" x14ac:dyDescent="0.25">
      <c r="A1144">
        <f>_xlfn.XLOOKUP(B1144,[1]Códigos!$F$3:$F$25,[1]Códigos!$E$3:$E$25,,0,1)</f>
        <v>22</v>
      </c>
      <c r="B1144" s="32" t="s">
        <v>181</v>
      </c>
      <c r="C1144">
        <f>+_xlfn.XLOOKUP(D1144,[1]Códigos!$F$26:$F$366,[1]Códigos!$E$26:$E$366,,0,1)</f>
        <v>2212</v>
      </c>
      <c r="D1144" t="s">
        <v>180</v>
      </c>
      <c r="F1144" t="s">
        <v>168</v>
      </c>
      <c r="G1144" t="s">
        <v>179</v>
      </c>
      <c r="H1144" t="s">
        <v>183</v>
      </c>
      <c r="I1144" t="s">
        <v>182</v>
      </c>
      <c r="J1144" s="32">
        <v>14.060589999999999</v>
      </c>
      <c r="K1144" s="32">
        <v>-89.942149999999998</v>
      </c>
      <c r="L1144" t="s">
        <v>42</v>
      </c>
      <c r="M1144" t="s">
        <v>78</v>
      </c>
      <c r="N1144" s="31">
        <v>0.8</v>
      </c>
    </row>
    <row r="1145" spans="1:14" x14ac:dyDescent="0.25">
      <c r="A1145">
        <f>_xlfn.XLOOKUP(B1145,[1]Códigos!$F$3:$F$25,[1]Códigos!$E$3:$E$25,,0,1)</f>
        <v>22</v>
      </c>
      <c r="B1145" s="32" t="s">
        <v>181</v>
      </c>
      <c r="C1145">
        <f>+_xlfn.XLOOKUP(D1145,[1]Códigos!$F$26:$F$366,[1]Códigos!$E$26:$E$366,,0,1)</f>
        <v>2212</v>
      </c>
      <c r="D1145" t="s">
        <v>180</v>
      </c>
      <c r="F1145" t="s">
        <v>168</v>
      </c>
      <c r="G1145" t="s">
        <v>179</v>
      </c>
      <c r="H1145" t="s">
        <v>183</v>
      </c>
      <c r="I1145" t="s">
        <v>182</v>
      </c>
      <c r="J1145" s="32">
        <v>14.060589999999999</v>
      </c>
      <c r="K1145" s="32">
        <v>-89.942149999999998</v>
      </c>
      <c r="L1145" t="s">
        <v>43</v>
      </c>
      <c r="M1145" t="s">
        <v>78</v>
      </c>
      <c r="N1145" s="31">
        <v>3.5430000000000001</v>
      </c>
    </row>
    <row r="1146" spans="1:14" x14ac:dyDescent="0.25">
      <c r="A1146">
        <f>_xlfn.XLOOKUP(B1146,[1]Códigos!$F$3:$F$25,[1]Códigos!$E$3:$E$25,,0,1)</f>
        <v>22</v>
      </c>
      <c r="B1146" s="32" t="s">
        <v>181</v>
      </c>
      <c r="C1146">
        <f>+_xlfn.XLOOKUP(D1146,[1]Códigos!$F$26:$F$366,[1]Códigos!$E$26:$E$366,,0,1)</f>
        <v>2212</v>
      </c>
      <c r="D1146" t="s">
        <v>180</v>
      </c>
      <c r="F1146" t="s">
        <v>168</v>
      </c>
      <c r="G1146" t="s">
        <v>179</v>
      </c>
      <c r="H1146" t="s">
        <v>183</v>
      </c>
      <c r="I1146" t="s">
        <v>182</v>
      </c>
      <c r="J1146" s="32">
        <v>14.060589999999999</v>
      </c>
      <c r="K1146" s="32">
        <v>-89.942149999999998</v>
      </c>
      <c r="L1146" t="s">
        <v>44</v>
      </c>
      <c r="M1146" t="s">
        <v>78</v>
      </c>
      <c r="N1146" s="31">
        <v>2.9000000000000001E-2</v>
      </c>
    </row>
    <row r="1147" spans="1:14" x14ac:dyDescent="0.25">
      <c r="A1147">
        <f>_xlfn.XLOOKUP(B1147,[1]Códigos!$F$3:$F$25,[1]Códigos!$E$3:$E$25,,0,1)</f>
        <v>22</v>
      </c>
      <c r="B1147" s="32" t="s">
        <v>181</v>
      </c>
      <c r="C1147">
        <f>+_xlfn.XLOOKUP(D1147,[1]Códigos!$F$26:$F$366,[1]Códigos!$E$26:$E$366,,0,1)</f>
        <v>2212</v>
      </c>
      <c r="D1147" t="s">
        <v>180</v>
      </c>
      <c r="F1147" t="s">
        <v>168</v>
      </c>
      <c r="G1147" t="s">
        <v>179</v>
      </c>
      <c r="H1147" t="s">
        <v>183</v>
      </c>
      <c r="I1147" t="s">
        <v>182</v>
      </c>
      <c r="J1147" s="32">
        <v>14.060589999999999</v>
      </c>
      <c r="K1147" s="32">
        <v>-89.942149999999998</v>
      </c>
      <c r="L1147" t="s">
        <v>45</v>
      </c>
      <c r="M1147" t="s">
        <v>78</v>
      </c>
      <c r="N1147" s="31">
        <v>9.4E-2</v>
      </c>
    </row>
    <row r="1148" spans="1:14" x14ac:dyDescent="0.25">
      <c r="A1148">
        <f>_xlfn.XLOOKUP(B1148,[1]Códigos!$F$3:$F$25,[1]Códigos!$E$3:$E$25,,0,1)</f>
        <v>22</v>
      </c>
      <c r="B1148" s="32" t="s">
        <v>181</v>
      </c>
      <c r="C1148">
        <f>+_xlfn.XLOOKUP(D1148,[1]Códigos!$F$26:$F$366,[1]Códigos!$E$26:$E$366,,0,1)</f>
        <v>2212</v>
      </c>
      <c r="D1148" t="s">
        <v>180</v>
      </c>
      <c r="F1148" t="s">
        <v>168</v>
      </c>
      <c r="G1148" t="s">
        <v>179</v>
      </c>
      <c r="H1148" t="s">
        <v>183</v>
      </c>
      <c r="I1148" t="s">
        <v>182</v>
      </c>
      <c r="J1148" s="32">
        <v>14.060589999999999</v>
      </c>
      <c r="K1148" s="32">
        <v>-89.942149999999998</v>
      </c>
      <c r="L1148" t="s">
        <v>46</v>
      </c>
      <c r="M1148" t="s">
        <v>78</v>
      </c>
      <c r="N1148" s="31">
        <v>2.9999999999999997E-4</v>
      </c>
    </row>
    <row r="1149" spans="1:14" x14ac:dyDescent="0.25">
      <c r="A1149">
        <f>_xlfn.XLOOKUP(B1149,[1]Códigos!$F$3:$F$25,[1]Códigos!$E$3:$E$25,,0,1)</f>
        <v>22</v>
      </c>
      <c r="B1149" s="32" t="s">
        <v>181</v>
      </c>
      <c r="C1149">
        <f>+_xlfn.XLOOKUP(D1149,[1]Códigos!$F$26:$F$366,[1]Códigos!$E$26:$E$366,,0,1)</f>
        <v>2217</v>
      </c>
      <c r="D1149" t="s">
        <v>184</v>
      </c>
      <c r="F1149" t="s">
        <v>168</v>
      </c>
      <c r="G1149" t="s">
        <v>179</v>
      </c>
      <c r="H1149" t="s">
        <v>178</v>
      </c>
      <c r="I1149" t="s">
        <v>184</v>
      </c>
      <c r="J1149" s="32">
        <v>14.2294</v>
      </c>
      <c r="K1149" s="32">
        <v>-89.963300000000004</v>
      </c>
      <c r="L1149" t="s">
        <v>10</v>
      </c>
      <c r="M1149" t="s">
        <v>74</v>
      </c>
      <c r="N1149" s="31">
        <v>34.799999999999997</v>
      </c>
    </row>
    <row r="1150" spans="1:14" x14ac:dyDescent="0.25">
      <c r="A1150">
        <f>_xlfn.XLOOKUP(B1150,[1]Códigos!$F$3:$F$25,[1]Códigos!$E$3:$E$25,,0,1)</f>
        <v>22</v>
      </c>
      <c r="B1150" s="32" t="s">
        <v>181</v>
      </c>
      <c r="C1150">
        <f>+_xlfn.XLOOKUP(D1150,[1]Códigos!$F$26:$F$366,[1]Códigos!$E$26:$E$366,,0,1)</f>
        <v>2217</v>
      </c>
      <c r="D1150" t="s">
        <v>184</v>
      </c>
      <c r="F1150" t="s">
        <v>168</v>
      </c>
      <c r="G1150" t="s">
        <v>179</v>
      </c>
      <c r="H1150" t="s">
        <v>178</v>
      </c>
      <c r="I1150" t="s">
        <v>184</v>
      </c>
      <c r="J1150" s="32">
        <v>14.2294</v>
      </c>
      <c r="K1150" s="32">
        <v>-89.963300000000004</v>
      </c>
      <c r="L1150" t="s">
        <v>11</v>
      </c>
      <c r="M1150" t="s">
        <v>74</v>
      </c>
      <c r="N1150" s="31">
        <v>41.5</v>
      </c>
    </row>
    <row r="1151" spans="1:14" x14ac:dyDescent="0.25">
      <c r="A1151">
        <f>_xlfn.XLOOKUP(B1151,[1]Códigos!$F$3:$F$25,[1]Códigos!$E$3:$E$25,,0,1)</f>
        <v>22</v>
      </c>
      <c r="B1151" s="32" t="s">
        <v>181</v>
      </c>
      <c r="C1151">
        <f>+_xlfn.XLOOKUP(D1151,[1]Códigos!$F$26:$F$366,[1]Códigos!$E$26:$E$366,,0,1)</f>
        <v>2217</v>
      </c>
      <c r="D1151" t="s">
        <v>184</v>
      </c>
      <c r="F1151" t="s">
        <v>168</v>
      </c>
      <c r="G1151" t="s">
        <v>179</v>
      </c>
      <c r="H1151" t="s">
        <v>178</v>
      </c>
      <c r="I1151" t="s">
        <v>184</v>
      </c>
      <c r="J1151" s="32">
        <v>14.2294</v>
      </c>
      <c r="K1151" s="32">
        <v>-89.963300000000004</v>
      </c>
      <c r="L1151" t="s">
        <v>12</v>
      </c>
      <c r="M1151" t="s">
        <v>75</v>
      </c>
      <c r="N1151" s="31">
        <v>24</v>
      </c>
    </row>
    <row r="1152" spans="1:14" x14ac:dyDescent="0.25">
      <c r="A1152">
        <f>_xlfn.XLOOKUP(B1152,[1]Códigos!$F$3:$F$25,[1]Códigos!$E$3:$E$25,,0,1)</f>
        <v>22</v>
      </c>
      <c r="B1152" s="32" t="s">
        <v>181</v>
      </c>
      <c r="C1152">
        <f>+_xlfn.XLOOKUP(D1152,[1]Códigos!$F$26:$F$366,[1]Códigos!$E$26:$E$366,,0,1)</f>
        <v>2217</v>
      </c>
      <c r="D1152" t="s">
        <v>184</v>
      </c>
      <c r="F1152" t="s">
        <v>168</v>
      </c>
      <c r="G1152" t="s">
        <v>179</v>
      </c>
      <c r="H1152" t="s">
        <v>178</v>
      </c>
      <c r="I1152" t="s">
        <v>184</v>
      </c>
      <c r="J1152" s="32">
        <v>14.2294</v>
      </c>
      <c r="K1152" s="32">
        <v>-89.963300000000004</v>
      </c>
      <c r="L1152" t="s">
        <v>13</v>
      </c>
      <c r="M1152" t="s">
        <v>76</v>
      </c>
      <c r="N1152" s="31">
        <v>8.92</v>
      </c>
    </row>
    <row r="1153" spans="1:14" x14ac:dyDescent="0.25">
      <c r="A1153">
        <f>_xlfn.XLOOKUP(B1153,[1]Códigos!$F$3:$F$25,[1]Códigos!$E$3:$E$25,,0,1)</f>
        <v>22</v>
      </c>
      <c r="B1153" s="32" t="s">
        <v>181</v>
      </c>
      <c r="C1153">
        <f>+_xlfn.XLOOKUP(D1153,[1]Códigos!$F$26:$F$366,[1]Códigos!$E$26:$E$366,,0,1)</f>
        <v>2217</v>
      </c>
      <c r="D1153" t="s">
        <v>184</v>
      </c>
      <c r="F1153" t="s">
        <v>168</v>
      </c>
      <c r="G1153" t="s">
        <v>179</v>
      </c>
      <c r="H1153" t="s">
        <v>178</v>
      </c>
      <c r="I1153" t="s">
        <v>184</v>
      </c>
      <c r="J1153" s="32">
        <v>14.2294</v>
      </c>
      <c r="K1153" s="32">
        <v>-89.963300000000004</v>
      </c>
      <c r="L1153" t="s">
        <v>14</v>
      </c>
      <c r="M1153" t="s">
        <v>77</v>
      </c>
      <c r="N1153" s="31">
        <v>241.2</v>
      </c>
    </row>
    <row r="1154" spans="1:14" x14ac:dyDescent="0.25">
      <c r="A1154">
        <f>_xlfn.XLOOKUP(B1154,[1]Códigos!$F$3:$F$25,[1]Códigos!$E$3:$E$25,,0,1)</f>
        <v>22</v>
      </c>
      <c r="B1154" s="32" t="s">
        <v>181</v>
      </c>
      <c r="C1154">
        <f>+_xlfn.XLOOKUP(D1154,[1]Códigos!$F$26:$F$366,[1]Códigos!$E$26:$E$366,,0,1)</f>
        <v>2217</v>
      </c>
      <c r="D1154" t="s">
        <v>184</v>
      </c>
      <c r="F1154" t="s">
        <v>168</v>
      </c>
      <c r="G1154" t="s">
        <v>179</v>
      </c>
      <c r="H1154" t="s">
        <v>178</v>
      </c>
      <c r="I1154" t="s">
        <v>184</v>
      </c>
      <c r="J1154" s="32">
        <v>14.2294</v>
      </c>
      <c r="K1154" s="32">
        <v>-89.963300000000004</v>
      </c>
      <c r="L1154" t="s">
        <v>15</v>
      </c>
      <c r="M1154" t="s">
        <v>78</v>
      </c>
      <c r="N1154" s="31">
        <v>118.7</v>
      </c>
    </row>
    <row r="1155" spans="1:14" x14ac:dyDescent="0.25">
      <c r="A1155">
        <f>_xlfn.XLOOKUP(B1155,[1]Códigos!$F$3:$F$25,[1]Códigos!$E$3:$E$25,,0,1)</f>
        <v>22</v>
      </c>
      <c r="B1155" s="32" t="s">
        <v>181</v>
      </c>
      <c r="C1155">
        <f>+_xlfn.XLOOKUP(D1155,[1]Códigos!$F$26:$F$366,[1]Códigos!$E$26:$E$366,,0,1)</f>
        <v>2217</v>
      </c>
      <c r="D1155" t="s">
        <v>184</v>
      </c>
      <c r="F1155" t="s">
        <v>168</v>
      </c>
      <c r="G1155" t="s">
        <v>179</v>
      </c>
      <c r="H1155" t="s">
        <v>178</v>
      </c>
      <c r="I1155" t="s">
        <v>184</v>
      </c>
      <c r="J1155" s="32">
        <v>14.2294</v>
      </c>
      <c r="K1155" s="32">
        <v>-89.963300000000004</v>
      </c>
      <c r="L1155" t="s">
        <v>16</v>
      </c>
      <c r="M1155" t="s">
        <v>79</v>
      </c>
      <c r="N1155" s="31">
        <v>0.16800000000000001</v>
      </c>
    </row>
    <row r="1156" spans="1:14" x14ac:dyDescent="0.25">
      <c r="A1156">
        <f>_xlfn.XLOOKUP(B1156,[1]Códigos!$F$3:$F$25,[1]Códigos!$E$3:$E$25,,0,1)</f>
        <v>22</v>
      </c>
      <c r="B1156" s="32" t="s">
        <v>181</v>
      </c>
      <c r="C1156">
        <f>+_xlfn.XLOOKUP(D1156,[1]Códigos!$F$26:$F$366,[1]Códigos!$E$26:$E$366,,0,1)</f>
        <v>2217</v>
      </c>
      <c r="D1156" t="s">
        <v>184</v>
      </c>
      <c r="F1156" t="s">
        <v>168</v>
      </c>
      <c r="G1156" t="s">
        <v>179</v>
      </c>
      <c r="H1156" t="s">
        <v>178</v>
      </c>
      <c r="I1156" t="s">
        <v>184</v>
      </c>
      <c r="J1156" s="32">
        <v>14.2294</v>
      </c>
      <c r="K1156" s="32">
        <v>-89.963300000000004</v>
      </c>
      <c r="L1156" t="s">
        <v>17</v>
      </c>
      <c r="M1156" t="s">
        <v>155</v>
      </c>
      <c r="N1156" s="31">
        <v>4.1459999999999999</v>
      </c>
    </row>
    <row r="1157" spans="1:14" x14ac:dyDescent="0.25">
      <c r="A1157">
        <f>_xlfn.XLOOKUP(B1157,[1]Códigos!$F$3:$F$25,[1]Códigos!$E$3:$E$25,,0,1)</f>
        <v>22</v>
      </c>
      <c r="B1157" s="32" t="s">
        <v>181</v>
      </c>
      <c r="C1157">
        <f>+_xlfn.XLOOKUP(D1157,[1]Códigos!$F$26:$F$366,[1]Códigos!$E$26:$E$366,,0,1)</f>
        <v>2217</v>
      </c>
      <c r="D1157" t="s">
        <v>184</v>
      </c>
      <c r="F1157" t="s">
        <v>168</v>
      </c>
      <c r="G1157" t="s">
        <v>179</v>
      </c>
      <c r="H1157" t="s">
        <v>178</v>
      </c>
      <c r="I1157" t="s">
        <v>184</v>
      </c>
      <c r="J1157" s="32">
        <v>14.2294</v>
      </c>
      <c r="K1157" s="32">
        <v>-89.963300000000004</v>
      </c>
      <c r="L1157" t="s">
        <v>18</v>
      </c>
      <c r="M1157" t="s">
        <v>78</v>
      </c>
      <c r="N1157" s="31">
        <v>5.32</v>
      </c>
    </row>
    <row r="1158" spans="1:14" x14ac:dyDescent="0.25">
      <c r="A1158">
        <f>_xlfn.XLOOKUP(B1158,[1]Códigos!$F$3:$F$25,[1]Códigos!$E$3:$E$25,,0,1)</f>
        <v>22</v>
      </c>
      <c r="B1158" s="32" t="s">
        <v>181</v>
      </c>
      <c r="C1158">
        <f>+_xlfn.XLOOKUP(D1158,[1]Códigos!$F$26:$F$366,[1]Códigos!$E$26:$E$366,,0,1)</f>
        <v>2217</v>
      </c>
      <c r="D1158" t="s">
        <v>184</v>
      </c>
      <c r="F1158" t="s">
        <v>168</v>
      </c>
      <c r="G1158" t="s">
        <v>179</v>
      </c>
      <c r="H1158" t="s">
        <v>178</v>
      </c>
      <c r="I1158" t="s">
        <v>184</v>
      </c>
      <c r="J1158" s="32">
        <v>14.2294</v>
      </c>
      <c r="K1158" s="32">
        <v>-89.963300000000004</v>
      </c>
      <c r="L1158" t="s">
        <v>19</v>
      </c>
      <c r="M1158" t="s">
        <v>80</v>
      </c>
      <c r="N1158" s="31">
        <v>80.5</v>
      </c>
    </row>
    <row r="1159" spans="1:14" x14ac:dyDescent="0.25">
      <c r="A1159">
        <f>_xlfn.XLOOKUP(B1159,[1]Códigos!$F$3:$F$25,[1]Códigos!$E$3:$E$25,,0,1)</f>
        <v>22</v>
      </c>
      <c r="B1159" s="32" t="s">
        <v>181</v>
      </c>
      <c r="C1159">
        <f>+_xlfn.XLOOKUP(D1159,[1]Códigos!$F$26:$F$366,[1]Códigos!$E$26:$E$366,,0,1)</f>
        <v>2217</v>
      </c>
      <c r="D1159" t="s">
        <v>184</v>
      </c>
      <c r="F1159" t="s">
        <v>168</v>
      </c>
      <c r="G1159" t="s">
        <v>179</v>
      </c>
      <c r="H1159" t="s">
        <v>178</v>
      </c>
      <c r="I1159" t="s">
        <v>184</v>
      </c>
      <c r="J1159" s="32">
        <v>14.2294</v>
      </c>
      <c r="K1159" s="32">
        <v>-89.963300000000004</v>
      </c>
      <c r="L1159" t="s">
        <v>20</v>
      </c>
      <c r="M1159" t="s">
        <v>81</v>
      </c>
      <c r="N1159" s="31">
        <v>11.7</v>
      </c>
    </row>
    <row r="1160" spans="1:14" x14ac:dyDescent="0.25">
      <c r="A1160">
        <f>_xlfn.XLOOKUP(B1160,[1]Códigos!$F$3:$F$25,[1]Códigos!$E$3:$E$25,,0,1)</f>
        <v>22</v>
      </c>
      <c r="B1160" s="32" t="s">
        <v>181</v>
      </c>
      <c r="C1160">
        <f>+_xlfn.XLOOKUP(D1160,[1]Códigos!$F$26:$F$366,[1]Códigos!$E$26:$E$366,,0,1)</f>
        <v>2217</v>
      </c>
      <c r="D1160" t="s">
        <v>184</v>
      </c>
      <c r="F1160" t="s">
        <v>168</v>
      </c>
      <c r="G1160" t="s">
        <v>179</v>
      </c>
      <c r="H1160" t="s">
        <v>178</v>
      </c>
      <c r="I1160" t="s">
        <v>184</v>
      </c>
      <c r="J1160" s="32">
        <v>14.2294</v>
      </c>
      <c r="K1160" s="32">
        <v>-89.963300000000004</v>
      </c>
      <c r="L1160" t="s">
        <v>21</v>
      </c>
      <c r="M1160" t="s">
        <v>21</v>
      </c>
      <c r="N1160" s="31" t="s">
        <v>52</v>
      </c>
    </row>
    <row r="1161" spans="1:14" x14ac:dyDescent="0.25">
      <c r="A1161">
        <f>_xlfn.XLOOKUP(B1161,[1]Códigos!$F$3:$F$25,[1]Códigos!$E$3:$E$25,,0,1)</f>
        <v>22</v>
      </c>
      <c r="B1161" s="32" t="s">
        <v>181</v>
      </c>
      <c r="C1161">
        <f>+_xlfn.XLOOKUP(D1161,[1]Códigos!$F$26:$F$366,[1]Códigos!$E$26:$E$366,,0,1)</f>
        <v>2217</v>
      </c>
      <c r="D1161" t="s">
        <v>184</v>
      </c>
      <c r="F1161" t="s">
        <v>168</v>
      </c>
      <c r="G1161" t="s">
        <v>179</v>
      </c>
      <c r="H1161" t="s">
        <v>178</v>
      </c>
      <c r="I1161" t="s">
        <v>184</v>
      </c>
      <c r="J1161" s="32">
        <v>14.2294</v>
      </c>
      <c r="K1161" s="32">
        <v>-89.963300000000004</v>
      </c>
      <c r="L1161" t="s">
        <v>22</v>
      </c>
      <c r="M1161" t="s">
        <v>22</v>
      </c>
      <c r="N1161" s="31" t="s">
        <v>90</v>
      </c>
    </row>
    <row r="1162" spans="1:14" x14ac:dyDescent="0.25">
      <c r="A1162">
        <f>_xlfn.XLOOKUP(B1162,[1]Códigos!$F$3:$F$25,[1]Códigos!$E$3:$E$25,,0,1)</f>
        <v>22</v>
      </c>
      <c r="B1162" s="32" t="s">
        <v>181</v>
      </c>
      <c r="C1162">
        <f>+_xlfn.XLOOKUP(D1162,[1]Códigos!$F$26:$F$366,[1]Códigos!$E$26:$E$366,,0,1)</f>
        <v>2217</v>
      </c>
      <c r="D1162" t="s">
        <v>184</v>
      </c>
      <c r="F1162" t="s">
        <v>168</v>
      </c>
      <c r="G1162" t="s">
        <v>179</v>
      </c>
      <c r="H1162" t="s">
        <v>178</v>
      </c>
      <c r="I1162" t="s">
        <v>184</v>
      </c>
      <c r="J1162" s="32">
        <v>14.2294</v>
      </c>
      <c r="K1162" s="32">
        <v>-89.963300000000004</v>
      </c>
      <c r="L1162" t="s">
        <v>23</v>
      </c>
      <c r="M1162" t="s">
        <v>78</v>
      </c>
      <c r="N1162" s="31">
        <v>89.800000000000011</v>
      </c>
    </row>
    <row r="1163" spans="1:14" x14ac:dyDescent="0.25">
      <c r="A1163">
        <f>_xlfn.XLOOKUP(B1163,[1]Códigos!$F$3:$F$25,[1]Códigos!$E$3:$E$25,,0,1)</f>
        <v>22</v>
      </c>
      <c r="B1163" s="32" t="s">
        <v>181</v>
      </c>
      <c r="C1163">
        <f>+_xlfn.XLOOKUP(D1163,[1]Códigos!$F$26:$F$366,[1]Códigos!$E$26:$E$366,,0,1)</f>
        <v>2217</v>
      </c>
      <c r="D1163" t="s">
        <v>184</v>
      </c>
      <c r="F1163" t="s">
        <v>168</v>
      </c>
      <c r="G1163" t="s">
        <v>179</v>
      </c>
      <c r="H1163" t="s">
        <v>178</v>
      </c>
      <c r="I1163" t="s">
        <v>184</v>
      </c>
      <c r="J1163" s="32">
        <v>14.2294</v>
      </c>
      <c r="K1163" s="32">
        <v>-89.963300000000004</v>
      </c>
      <c r="L1163" t="s">
        <v>24</v>
      </c>
      <c r="M1163" t="s">
        <v>78</v>
      </c>
      <c r="N1163" s="31">
        <v>112.43443523125114</v>
      </c>
    </row>
    <row r="1164" spans="1:14" x14ac:dyDescent="0.25">
      <c r="A1164">
        <f>_xlfn.XLOOKUP(B1164,[1]Códigos!$F$3:$F$25,[1]Códigos!$E$3:$E$25,,0,1)</f>
        <v>22</v>
      </c>
      <c r="B1164" s="32" t="s">
        <v>181</v>
      </c>
      <c r="C1164">
        <f>+_xlfn.XLOOKUP(D1164,[1]Códigos!$F$26:$F$366,[1]Códigos!$E$26:$E$366,,0,1)</f>
        <v>2217</v>
      </c>
      <c r="D1164" t="s">
        <v>184</v>
      </c>
      <c r="F1164" t="s">
        <v>168</v>
      </c>
      <c r="G1164" t="s">
        <v>179</v>
      </c>
      <c r="H1164" t="s">
        <v>178</v>
      </c>
      <c r="I1164" t="s">
        <v>184</v>
      </c>
      <c r="J1164" s="32">
        <v>14.2294</v>
      </c>
      <c r="K1164" s="32">
        <v>-89.963300000000004</v>
      </c>
      <c r="L1164" t="s">
        <v>25</v>
      </c>
      <c r="M1164" t="s">
        <v>78</v>
      </c>
      <c r="N1164" s="31">
        <v>11</v>
      </c>
    </row>
    <row r="1165" spans="1:14" x14ac:dyDescent="0.25">
      <c r="A1165">
        <f>_xlfn.XLOOKUP(B1165,[1]Códigos!$F$3:$F$25,[1]Códigos!$E$3:$E$25,,0,1)</f>
        <v>22</v>
      </c>
      <c r="B1165" s="32" t="s">
        <v>181</v>
      </c>
      <c r="C1165">
        <f>+_xlfn.XLOOKUP(D1165,[1]Códigos!$F$26:$F$366,[1]Códigos!$E$26:$E$366,,0,1)</f>
        <v>2217</v>
      </c>
      <c r="D1165" t="s">
        <v>184</v>
      </c>
      <c r="F1165" t="s">
        <v>168</v>
      </c>
      <c r="G1165" t="s">
        <v>179</v>
      </c>
      <c r="H1165" t="s">
        <v>178</v>
      </c>
      <c r="I1165" t="s">
        <v>184</v>
      </c>
      <c r="J1165" s="32">
        <v>14.2294</v>
      </c>
      <c r="K1165" s="32">
        <v>-89.963300000000004</v>
      </c>
      <c r="L1165" t="s">
        <v>26</v>
      </c>
      <c r="M1165" t="s">
        <v>78</v>
      </c>
      <c r="N1165" s="31">
        <v>0.106</v>
      </c>
    </row>
    <row r="1166" spans="1:14" x14ac:dyDescent="0.25">
      <c r="A1166">
        <f>_xlfn.XLOOKUP(B1166,[1]Códigos!$F$3:$F$25,[1]Códigos!$E$3:$E$25,,0,1)</f>
        <v>22</v>
      </c>
      <c r="B1166" s="32" t="s">
        <v>181</v>
      </c>
      <c r="C1166">
        <f>+_xlfn.XLOOKUP(D1166,[1]Códigos!$F$26:$F$366,[1]Códigos!$E$26:$E$366,,0,1)</f>
        <v>2217</v>
      </c>
      <c r="D1166" t="s">
        <v>184</v>
      </c>
      <c r="F1166" t="s">
        <v>168</v>
      </c>
      <c r="G1166" t="s">
        <v>179</v>
      </c>
      <c r="H1166" t="s">
        <v>178</v>
      </c>
      <c r="I1166" t="s">
        <v>184</v>
      </c>
      <c r="J1166" s="32">
        <v>14.2294</v>
      </c>
      <c r="K1166" s="32">
        <v>-89.963300000000004</v>
      </c>
      <c r="L1166" t="s">
        <v>27</v>
      </c>
      <c r="M1166" t="s">
        <v>78</v>
      </c>
      <c r="N1166" s="31">
        <v>0.32500000000000001</v>
      </c>
    </row>
    <row r="1167" spans="1:14" x14ac:dyDescent="0.25">
      <c r="A1167">
        <f>_xlfn.XLOOKUP(B1167,[1]Códigos!$F$3:$F$25,[1]Códigos!$E$3:$E$25,,0,1)</f>
        <v>22</v>
      </c>
      <c r="B1167" s="32" t="s">
        <v>181</v>
      </c>
      <c r="C1167">
        <f>+_xlfn.XLOOKUP(D1167,[1]Códigos!$F$26:$F$366,[1]Códigos!$E$26:$E$366,,0,1)</f>
        <v>2217</v>
      </c>
      <c r="D1167" t="s">
        <v>184</v>
      </c>
      <c r="F1167" t="s">
        <v>168</v>
      </c>
      <c r="G1167" t="s">
        <v>179</v>
      </c>
      <c r="H1167" t="s">
        <v>178</v>
      </c>
      <c r="I1167" t="s">
        <v>184</v>
      </c>
      <c r="J1167" s="32">
        <v>14.2294</v>
      </c>
      <c r="K1167" s="32">
        <v>-89.963300000000004</v>
      </c>
      <c r="L1167" t="s">
        <v>28</v>
      </c>
      <c r="M1167" t="s">
        <v>78</v>
      </c>
      <c r="N1167" s="31">
        <v>17</v>
      </c>
    </row>
    <row r="1168" spans="1:14" x14ac:dyDescent="0.25">
      <c r="A1168">
        <f>_xlfn.XLOOKUP(B1168,[1]Códigos!$F$3:$F$25,[1]Códigos!$E$3:$E$25,,0,1)</f>
        <v>22</v>
      </c>
      <c r="B1168" s="32" t="s">
        <v>181</v>
      </c>
      <c r="C1168">
        <f>+_xlfn.XLOOKUP(D1168,[1]Códigos!$F$26:$F$366,[1]Códigos!$E$26:$E$366,,0,1)</f>
        <v>2217</v>
      </c>
      <c r="D1168" t="s">
        <v>184</v>
      </c>
      <c r="F1168" t="s">
        <v>168</v>
      </c>
      <c r="G1168" t="s">
        <v>179</v>
      </c>
      <c r="H1168" t="s">
        <v>178</v>
      </c>
      <c r="I1168" t="s">
        <v>184</v>
      </c>
      <c r="J1168" s="32">
        <v>14.2294</v>
      </c>
      <c r="K1168" s="32">
        <v>-89.963300000000004</v>
      </c>
      <c r="L1168" t="s">
        <v>29</v>
      </c>
      <c r="M1168" t="s">
        <v>82</v>
      </c>
      <c r="N1168" s="31">
        <v>12</v>
      </c>
    </row>
    <row r="1169" spans="1:14" x14ac:dyDescent="0.25">
      <c r="A1169">
        <f>_xlfn.XLOOKUP(B1169,[1]Códigos!$F$3:$F$25,[1]Códigos!$E$3:$E$25,,0,1)</f>
        <v>22</v>
      </c>
      <c r="B1169" s="32" t="s">
        <v>181</v>
      </c>
      <c r="C1169">
        <f>+_xlfn.XLOOKUP(D1169,[1]Códigos!$F$26:$F$366,[1]Códigos!$E$26:$E$366,,0,1)</f>
        <v>2217</v>
      </c>
      <c r="D1169" t="s">
        <v>184</v>
      </c>
      <c r="F1169" t="s">
        <v>168</v>
      </c>
      <c r="G1169" t="s">
        <v>179</v>
      </c>
      <c r="H1169" t="s">
        <v>178</v>
      </c>
      <c r="I1169" t="s">
        <v>184</v>
      </c>
      <c r="J1169" s="32">
        <v>14.2294</v>
      </c>
      <c r="K1169" s="32">
        <v>-89.963300000000004</v>
      </c>
      <c r="L1169" t="s">
        <v>30</v>
      </c>
      <c r="M1169" t="s">
        <v>156</v>
      </c>
      <c r="N1169" s="31">
        <v>12</v>
      </c>
    </row>
    <row r="1170" spans="1:14" x14ac:dyDescent="0.25">
      <c r="A1170">
        <f>_xlfn.XLOOKUP(B1170,[1]Códigos!$F$3:$F$25,[1]Códigos!$E$3:$E$25,,0,1)</f>
        <v>22</v>
      </c>
      <c r="B1170" s="32" t="s">
        <v>181</v>
      </c>
      <c r="C1170">
        <f>+_xlfn.XLOOKUP(D1170,[1]Códigos!$F$26:$F$366,[1]Códigos!$E$26:$E$366,,0,1)</f>
        <v>2217</v>
      </c>
      <c r="D1170" t="s">
        <v>184</v>
      </c>
      <c r="F1170" t="s">
        <v>168</v>
      </c>
      <c r="G1170" t="s">
        <v>179</v>
      </c>
      <c r="H1170" t="s">
        <v>178</v>
      </c>
      <c r="I1170" t="s">
        <v>184</v>
      </c>
      <c r="J1170" s="32">
        <v>14.2294</v>
      </c>
      <c r="K1170" s="32">
        <v>-89.963300000000004</v>
      </c>
      <c r="L1170" t="s">
        <v>31</v>
      </c>
      <c r="M1170" t="s">
        <v>78</v>
      </c>
      <c r="N1170" s="31">
        <v>0.12</v>
      </c>
    </row>
    <row r="1171" spans="1:14" x14ac:dyDescent="0.25">
      <c r="A1171">
        <f>_xlfn.XLOOKUP(B1171,[1]Códigos!$F$3:$F$25,[1]Códigos!$E$3:$E$25,,0,1)</f>
        <v>22</v>
      </c>
      <c r="B1171" s="32" t="s">
        <v>181</v>
      </c>
      <c r="C1171">
        <f>+_xlfn.XLOOKUP(D1171,[1]Códigos!$F$26:$F$366,[1]Códigos!$E$26:$E$366,,0,1)</f>
        <v>2217</v>
      </c>
      <c r="D1171" t="s">
        <v>184</v>
      </c>
      <c r="F1171" t="s">
        <v>168</v>
      </c>
      <c r="G1171" t="s">
        <v>179</v>
      </c>
      <c r="H1171" t="s">
        <v>178</v>
      </c>
      <c r="I1171" t="s">
        <v>184</v>
      </c>
      <c r="J1171" s="32">
        <v>14.2294</v>
      </c>
      <c r="K1171" s="32">
        <v>-89.963300000000004</v>
      </c>
      <c r="L1171" t="s">
        <v>32</v>
      </c>
      <c r="M1171" t="s">
        <v>78</v>
      </c>
      <c r="N1171" s="31">
        <v>0.3</v>
      </c>
    </row>
    <row r="1172" spans="1:14" x14ac:dyDescent="0.25">
      <c r="A1172">
        <f>_xlfn.XLOOKUP(B1172,[1]Códigos!$F$3:$F$25,[1]Códigos!$E$3:$E$25,,0,1)</f>
        <v>22</v>
      </c>
      <c r="B1172" s="32" t="s">
        <v>181</v>
      </c>
      <c r="C1172">
        <f>+_xlfn.XLOOKUP(D1172,[1]Códigos!$F$26:$F$366,[1]Códigos!$E$26:$E$366,,0,1)</f>
        <v>2217</v>
      </c>
      <c r="D1172" t="s">
        <v>184</v>
      </c>
      <c r="F1172" t="s">
        <v>168</v>
      </c>
      <c r="G1172" t="s">
        <v>179</v>
      </c>
      <c r="H1172" t="s">
        <v>178</v>
      </c>
      <c r="I1172" t="s">
        <v>184</v>
      </c>
      <c r="J1172" s="32">
        <v>14.2294</v>
      </c>
      <c r="K1172" s="32">
        <v>-89.963300000000004</v>
      </c>
      <c r="L1172" t="s">
        <v>33</v>
      </c>
      <c r="M1172" t="s">
        <v>78</v>
      </c>
      <c r="N1172" s="31">
        <v>6</v>
      </c>
    </row>
    <row r="1173" spans="1:14" x14ac:dyDescent="0.25">
      <c r="A1173">
        <f>_xlfn.XLOOKUP(B1173,[1]Códigos!$F$3:$F$25,[1]Códigos!$E$3:$E$25,,0,1)</f>
        <v>22</v>
      </c>
      <c r="B1173" s="32" t="s">
        <v>181</v>
      </c>
      <c r="C1173">
        <f>+_xlfn.XLOOKUP(D1173,[1]Códigos!$F$26:$F$366,[1]Códigos!$E$26:$E$366,,0,1)</f>
        <v>2217</v>
      </c>
      <c r="D1173" t="s">
        <v>184</v>
      </c>
      <c r="F1173" t="s">
        <v>168</v>
      </c>
      <c r="G1173" t="s">
        <v>179</v>
      </c>
      <c r="H1173" t="s">
        <v>178</v>
      </c>
      <c r="I1173" t="s">
        <v>184</v>
      </c>
      <c r="J1173" s="32">
        <v>14.2294</v>
      </c>
      <c r="K1173" s="32">
        <v>-89.963300000000004</v>
      </c>
      <c r="L1173" t="s">
        <v>34</v>
      </c>
      <c r="M1173" t="s">
        <v>78</v>
      </c>
      <c r="N1173" s="31">
        <v>35.030713101160863</v>
      </c>
    </row>
    <row r="1174" spans="1:14" x14ac:dyDescent="0.25">
      <c r="A1174">
        <f>_xlfn.XLOOKUP(B1174,[1]Códigos!$F$3:$F$25,[1]Códigos!$E$3:$E$25,,0,1)</f>
        <v>22</v>
      </c>
      <c r="B1174" s="32" t="s">
        <v>181</v>
      </c>
      <c r="C1174">
        <f>+_xlfn.XLOOKUP(D1174,[1]Códigos!$F$26:$F$366,[1]Códigos!$E$26:$E$366,,0,1)</f>
        <v>2217</v>
      </c>
      <c r="D1174" t="s">
        <v>184</v>
      </c>
      <c r="F1174" t="s">
        <v>168</v>
      </c>
      <c r="G1174" t="s">
        <v>179</v>
      </c>
      <c r="H1174" t="s">
        <v>178</v>
      </c>
      <c r="I1174" t="s">
        <v>184</v>
      </c>
      <c r="J1174" s="32">
        <v>14.2294</v>
      </c>
      <c r="K1174" s="32">
        <v>-89.963300000000004</v>
      </c>
      <c r="L1174" t="s">
        <v>35</v>
      </c>
      <c r="M1174" t="s">
        <v>78</v>
      </c>
      <c r="N1174" s="31">
        <v>77.403722130090287</v>
      </c>
    </row>
    <row r="1175" spans="1:14" x14ac:dyDescent="0.25">
      <c r="A1175">
        <f>_xlfn.XLOOKUP(B1175,[1]Códigos!$F$3:$F$25,[1]Códigos!$E$3:$E$25,,0,1)</f>
        <v>22</v>
      </c>
      <c r="B1175" s="32" t="s">
        <v>181</v>
      </c>
      <c r="C1175">
        <f>+_xlfn.XLOOKUP(D1175,[1]Códigos!$F$26:$F$366,[1]Códigos!$E$26:$E$366,,0,1)</f>
        <v>2217</v>
      </c>
      <c r="D1175" t="s">
        <v>184</v>
      </c>
      <c r="F1175" t="s">
        <v>168</v>
      </c>
      <c r="G1175" t="s">
        <v>179</v>
      </c>
      <c r="H1175" t="s">
        <v>178</v>
      </c>
      <c r="I1175" t="s">
        <v>184</v>
      </c>
      <c r="J1175" s="32">
        <v>14.2294</v>
      </c>
      <c r="K1175" s="32">
        <v>-89.963300000000004</v>
      </c>
      <c r="L1175" t="s">
        <v>36</v>
      </c>
      <c r="M1175" t="s">
        <v>78</v>
      </c>
      <c r="N1175" s="31">
        <v>6.1</v>
      </c>
    </row>
    <row r="1176" spans="1:14" x14ac:dyDescent="0.25">
      <c r="A1176">
        <f>_xlfn.XLOOKUP(B1176,[1]Códigos!$F$3:$F$25,[1]Códigos!$E$3:$E$25,,0,1)</f>
        <v>22</v>
      </c>
      <c r="B1176" s="32" t="s">
        <v>181</v>
      </c>
      <c r="C1176">
        <f>+_xlfn.XLOOKUP(D1176,[1]Códigos!$F$26:$F$366,[1]Códigos!$E$26:$E$366,,0,1)</f>
        <v>2217</v>
      </c>
      <c r="D1176" t="s">
        <v>184</v>
      </c>
      <c r="F1176" t="s">
        <v>168</v>
      </c>
      <c r="G1176" t="s">
        <v>179</v>
      </c>
      <c r="H1176" t="s">
        <v>178</v>
      </c>
      <c r="I1176" t="s">
        <v>184</v>
      </c>
      <c r="J1176" s="32">
        <v>14.2294</v>
      </c>
      <c r="K1176" s="32">
        <v>-89.963300000000004</v>
      </c>
      <c r="L1176" t="s">
        <v>37</v>
      </c>
      <c r="M1176" t="s">
        <v>78</v>
      </c>
      <c r="N1176" s="31">
        <v>8.7799999999999994</v>
      </c>
    </row>
    <row r="1177" spans="1:14" x14ac:dyDescent="0.25">
      <c r="A1177">
        <f>_xlfn.XLOOKUP(B1177,[1]Códigos!$F$3:$F$25,[1]Códigos!$E$3:$E$25,,0,1)</f>
        <v>22</v>
      </c>
      <c r="B1177" s="32" t="s">
        <v>181</v>
      </c>
      <c r="C1177">
        <f>+_xlfn.XLOOKUP(D1177,[1]Códigos!$F$26:$F$366,[1]Códigos!$E$26:$E$366,,0,1)</f>
        <v>2217</v>
      </c>
      <c r="D1177" t="s">
        <v>184</v>
      </c>
      <c r="F1177" t="s">
        <v>168</v>
      </c>
      <c r="G1177" t="s">
        <v>179</v>
      </c>
      <c r="H1177" t="s">
        <v>178</v>
      </c>
      <c r="I1177" t="s">
        <v>184</v>
      </c>
      <c r="J1177" s="32">
        <v>14.2294</v>
      </c>
      <c r="K1177" s="32">
        <v>-89.963300000000004</v>
      </c>
      <c r="L1177" t="s">
        <v>38</v>
      </c>
      <c r="M1177" t="s">
        <v>78</v>
      </c>
      <c r="N1177" s="31">
        <v>7.9000000000000001E-2</v>
      </c>
    </row>
    <row r="1178" spans="1:14" x14ac:dyDescent="0.25">
      <c r="A1178">
        <f>_xlfn.XLOOKUP(B1178,[1]Códigos!$F$3:$F$25,[1]Códigos!$E$3:$E$25,,0,1)</f>
        <v>22</v>
      </c>
      <c r="B1178" s="32" t="s">
        <v>181</v>
      </c>
      <c r="C1178">
        <f>+_xlfn.XLOOKUP(D1178,[1]Códigos!$F$26:$F$366,[1]Códigos!$E$26:$E$366,,0,1)</f>
        <v>2217</v>
      </c>
      <c r="D1178" t="s">
        <v>184</v>
      </c>
      <c r="F1178" t="s">
        <v>168</v>
      </c>
      <c r="G1178" t="s">
        <v>179</v>
      </c>
      <c r="H1178" t="s">
        <v>178</v>
      </c>
      <c r="I1178" t="s">
        <v>184</v>
      </c>
      <c r="J1178" s="32">
        <v>14.2294</v>
      </c>
      <c r="K1178" s="32">
        <v>-89.963300000000004</v>
      </c>
      <c r="L1178" t="s">
        <v>39</v>
      </c>
      <c r="M1178" t="s">
        <v>78</v>
      </c>
      <c r="N1178" s="31">
        <v>0.10199999999999999</v>
      </c>
    </row>
    <row r="1179" spans="1:14" x14ac:dyDescent="0.25">
      <c r="A1179">
        <f>_xlfn.XLOOKUP(B1179,[1]Códigos!$F$3:$F$25,[1]Códigos!$E$3:$E$25,,0,1)</f>
        <v>22</v>
      </c>
      <c r="B1179" s="32" t="s">
        <v>181</v>
      </c>
      <c r="C1179">
        <f>+_xlfn.XLOOKUP(D1179,[1]Códigos!$F$26:$F$366,[1]Códigos!$E$26:$E$366,,0,1)</f>
        <v>2217</v>
      </c>
      <c r="D1179" t="s">
        <v>184</v>
      </c>
      <c r="F1179" t="s">
        <v>168</v>
      </c>
      <c r="G1179" t="s">
        <v>179</v>
      </c>
      <c r="H1179" t="s">
        <v>178</v>
      </c>
      <c r="I1179" t="s">
        <v>184</v>
      </c>
      <c r="J1179" s="32">
        <v>14.2294</v>
      </c>
      <c r="K1179" s="32">
        <v>-89.963300000000004</v>
      </c>
      <c r="L1179" t="s">
        <v>40</v>
      </c>
      <c r="M1179" t="s">
        <v>78</v>
      </c>
      <c r="N1179" s="31">
        <v>9.6000000000000002E-2</v>
      </c>
    </row>
    <row r="1180" spans="1:14" x14ac:dyDescent="0.25">
      <c r="A1180">
        <f>_xlfn.XLOOKUP(B1180,[1]Códigos!$F$3:$F$25,[1]Códigos!$E$3:$E$25,,0,1)</f>
        <v>22</v>
      </c>
      <c r="B1180" s="32" t="s">
        <v>181</v>
      </c>
      <c r="C1180">
        <f>+_xlfn.XLOOKUP(D1180,[1]Códigos!$F$26:$F$366,[1]Códigos!$E$26:$E$366,,0,1)</f>
        <v>2217</v>
      </c>
      <c r="D1180" t="s">
        <v>184</v>
      </c>
      <c r="F1180" t="s">
        <v>168</v>
      </c>
      <c r="G1180" t="s">
        <v>179</v>
      </c>
      <c r="H1180" t="s">
        <v>178</v>
      </c>
      <c r="I1180" t="s">
        <v>184</v>
      </c>
      <c r="J1180" s="32">
        <v>14.2294</v>
      </c>
      <c r="K1180" s="32">
        <v>-89.963300000000004</v>
      </c>
      <c r="L1180" t="s">
        <v>41</v>
      </c>
      <c r="M1180" t="s">
        <v>78</v>
      </c>
      <c r="N1180" s="31">
        <v>7.9000000000000001E-2</v>
      </c>
    </row>
    <row r="1181" spans="1:14" x14ac:dyDescent="0.25">
      <c r="A1181">
        <f>_xlfn.XLOOKUP(B1181,[1]Códigos!$F$3:$F$25,[1]Códigos!$E$3:$E$25,,0,1)</f>
        <v>22</v>
      </c>
      <c r="B1181" s="32" t="s">
        <v>181</v>
      </c>
      <c r="C1181">
        <f>+_xlfn.XLOOKUP(D1181,[1]Códigos!$F$26:$F$366,[1]Códigos!$E$26:$E$366,,0,1)</f>
        <v>2217</v>
      </c>
      <c r="D1181" t="s">
        <v>184</v>
      </c>
      <c r="F1181" t="s">
        <v>168</v>
      </c>
      <c r="G1181" t="s">
        <v>179</v>
      </c>
      <c r="H1181" t="s">
        <v>178</v>
      </c>
      <c r="I1181" t="s">
        <v>184</v>
      </c>
      <c r="J1181" s="32">
        <v>14.2294</v>
      </c>
      <c r="K1181" s="32">
        <v>-89.963300000000004</v>
      </c>
      <c r="L1181" t="s">
        <v>42</v>
      </c>
      <c r="M1181" t="s">
        <v>78</v>
      </c>
      <c r="N1181" s="31">
        <v>0.6</v>
      </c>
    </row>
    <row r="1182" spans="1:14" x14ac:dyDescent="0.25">
      <c r="A1182">
        <f>_xlfn.XLOOKUP(B1182,[1]Códigos!$F$3:$F$25,[1]Códigos!$E$3:$E$25,,0,1)</f>
        <v>22</v>
      </c>
      <c r="B1182" s="32" t="s">
        <v>181</v>
      </c>
      <c r="C1182">
        <f>+_xlfn.XLOOKUP(D1182,[1]Códigos!$F$26:$F$366,[1]Códigos!$E$26:$E$366,,0,1)</f>
        <v>2217</v>
      </c>
      <c r="D1182" t="s">
        <v>184</v>
      </c>
      <c r="F1182" t="s">
        <v>168</v>
      </c>
      <c r="G1182" t="s">
        <v>179</v>
      </c>
      <c r="H1182" t="s">
        <v>178</v>
      </c>
      <c r="I1182" t="s">
        <v>184</v>
      </c>
      <c r="J1182" s="32">
        <v>14.2294</v>
      </c>
      <c r="K1182" s="32">
        <v>-89.963300000000004</v>
      </c>
      <c r="L1182" t="s">
        <v>43</v>
      </c>
      <c r="M1182" t="s">
        <v>78</v>
      </c>
      <c r="N1182" s="31">
        <v>2.66</v>
      </c>
    </row>
    <row r="1183" spans="1:14" x14ac:dyDescent="0.25">
      <c r="A1183">
        <f>_xlfn.XLOOKUP(B1183,[1]Códigos!$F$3:$F$25,[1]Códigos!$E$3:$E$25,,0,1)</f>
        <v>22</v>
      </c>
      <c r="B1183" s="32" t="s">
        <v>181</v>
      </c>
      <c r="C1183">
        <f>+_xlfn.XLOOKUP(D1183,[1]Códigos!$F$26:$F$366,[1]Códigos!$E$26:$E$366,,0,1)</f>
        <v>2217</v>
      </c>
      <c r="D1183" t="s">
        <v>184</v>
      </c>
      <c r="F1183" t="s">
        <v>168</v>
      </c>
      <c r="G1183" t="s">
        <v>179</v>
      </c>
      <c r="H1183" t="s">
        <v>178</v>
      </c>
      <c r="I1183" t="s">
        <v>184</v>
      </c>
      <c r="J1183" s="32">
        <v>14.2294</v>
      </c>
      <c r="K1183" s="32">
        <v>-89.963300000000004</v>
      </c>
      <c r="L1183" t="s">
        <v>44</v>
      </c>
      <c r="M1183" t="s">
        <v>78</v>
      </c>
      <c r="N1183" s="31">
        <v>2.8000000000000001E-2</v>
      </c>
    </row>
    <row r="1184" spans="1:14" x14ac:dyDescent="0.25">
      <c r="A1184">
        <f>_xlfn.XLOOKUP(B1184,[1]Códigos!$F$3:$F$25,[1]Códigos!$E$3:$E$25,,0,1)</f>
        <v>22</v>
      </c>
      <c r="B1184" s="32" t="s">
        <v>181</v>
      </c>
      <c r="C1184">
        <f>+_xlfn.XLOOKUP(D1184,[1]Códigos!$F$26:$F$366,[1]Códigos!$E$26:$E$366,,0,1)</f>
        <v>2217</v>
      </c>
      <c r="D1184" t="s">
        <v>184</v>
      </c>
      <c r="F1184" t="s">
        <v>168</v>
      </c>
      <c r="G1184" t="s">
        <v>179</v>
      </c>
      <c r="H1184" t="s">
        <v>178</v>
      </c>
      <c r="I1184" t="s">
        <v>184</v>
      </c>
      <c r="J1184" s="32">
        <v>14.2294</v>
      </c>
      <c r="K1184" s="32">
        <v>-89.963300000000004</v>
      </c>
      <c r="L1184" t="s">
        <v>45</v>
      </c>
      <c r="M1184" t="s">
        <v>78</v>
      </c>
      <c r="N1184" s="31">
        <v>9.1999999999999998E-2</v>
      </c>
    </row>
    <row r="1185" spans="1:14" x14ac:dyDescent="0.25">
      <c r="A1185">
        <f>_xlfn.XLOOKUP(B1185,[1]Códigos!$F$3:$F$25,[1]Códigos!$E$3:$E$25,,0,1)</f>
        <v>22</v>
      </c>
      <c r="B1185" s="32" t="s">
        <v>181</v>
      </c>
      <c r="C1185">
        <f>+_xlfn.XLOOKUP(D1185,[1]Códigos!$F$26:$F$366,[1]Códigos!$E$26:$E$366,,0,1)</f>
        <v>2217</v>
      </c>
      <c r="D1185" t="s">
        <v>184</v>
      </c>
      <c r="F1185" t="s">
        <v>168</v>
      </c>
      <c r="G1185" t="s">
        <v>179</v>
      </c>
      <c r="H1185" t="s">
        <v>178</v>
      </c>
      <c r="I1185" t="s">
        <v>184</v>
      </c>
      <c r="J1185" s="32">
        <v>14.2294</v>
      </c>
      <c r="K1185" s="32">
        <v>-89.963300000000004</v>
      </c>
      <c r="L1185" t="s">
        <v>46</v>
      </c>
      <c r="M1185" t="s">
        <v>78</v>
      </c>
      <c r="N1185" s="31">
        <v>2.0000000000000001E-4</v>
      </c>
    </row>
    <row r="1186" spans="1:14" x14ac:dyDescent="0.25">
      <c r="A1186">
        <f>_xlfn.XLOOKUP(B1186,[1]Códigos!$F$3:$F$25,[1]Códigos!$E$3:$E$25,,0,1)</f>
        <v>22</v>
      </c>
      <c r="B1186" s="32" t="s">
        <v>181</v>
      </c>
      <c r="C1186">
        <f>+_xlfn.XLOOKUP(D1186,[1]Códigos!$F$26:$F$366,[1]Códigos!$E$26:$E$366,,0,1)</f>
        <v>2205</v>
      </c>
      <c r="D1186" t="s">
        <v>188</v>
      </c>
      <c r="F1186" t="s">
        <v>168</v>
      </c>
      <c r="G1186" t="s">
        <v>187</v>
      </c>
      <c r="H1186" t="s">
        <v>186</v>
      </c>
      <c r="I1186" t="s">
        <v>185</v>
      </c>
      <c r="J1186" s="32">
        <v>14.357430000000001</v>
      </c>
      <c r="K1186" s="32">
        <v>-89.715389999999999</v>
      </c>
      <c r="L1186" t="s">
        <v>10</v>
      </c>
      <c r="M1186" t="s">
        <v>74</v>
      </c>
      <c r="N1186" s="31">
        <v>32</v>
      </c>
    </row>
    <row r="1187" spans="1:14" x14ac:dyDescent="0.25">
      <c r="A1187">
        <f>_xlfn.XLOOKUP(B1187,[1]Códigos!$F$3:$F$25,[1]Códigos!$E$3:$E$25,,0,1)</f>
        <v>22</v>
      </c>
      <c r="B1187" s="32" t="s">
        <v>181</v>
      </c>
      <c r="C1187">
        <f>+_xlfn.XLOOKUP(D1187,[1]Códigos!$F$26:$F$366,[1]Códigos!$E$26:$E$366,,0,1)</f>
        <v>2205</v>
      </c>
      <c r="D1187" t="s">
        <v>188</v>
      </c>
      <c r="F1187" t="s">
        <v>168</v>
      </c>
      <c r="G1187" t="s">
        <v>187</v>
      </c>
      <c r="H1187" t="s">
        <v>186</v>
      </c>
      <c r="I1187" t="s">
        <v>185</v>
      </c>
      <c r="J1187" s="32">
        <v>14.357430000000001</v>
      </c>
      <c r="K1187" s="32">
        <v>-89.715389999999999</v>
      </c>
      <c r="L1187" t="s">
        <v>11</v>
      </c>
      <c r="M1187" t="s">
        <v>74</v>
      </c>
      <c r="N1187" s="31">
        <v>40</v>
      </c>
    </row>
    <row r="1188" spans="1:14" x14ac:dyDescent="0.25">
      <c r="A1188">
        <f>_xlfn.XLOOKUP(B1188,[1]Códigos!$F$3:$F$25,[1]Códigos!$E$3:$E$25,,0,1)</f>
        <v>22</v>
      </c>
      <c r="B1188" s="32" t="s">
        <v>181</v>
      </c>
      <c r="C1188">
        <f>+_xlfn.XLOOKUP(D1188,[1]Códigos!$F$26:$F$366,[1]Códigos!$E$26:$E$366,,0,1)</f>
        <v>2205</v>
      </c>
      <c r="D1188" t="s">
        <v>188</v>
      </c>
      <c r="F1188" t="s">
        <v>168</v>
      </c>
      <c r="G1188" t="s">
        <v>187</v>
      </c>
      <c r="H1188" t="s">
        <v>186</v>
      </c>
      <c r="I1188" t="s">
        <v>185</v>
      </c>
      <c r="J1188" s="32">
        <v>14.357430000000001</v>
      </c>
      <c r="K1188" s="32">
        <v>-89.715389999999999</v>
      </c>
      <c r="L1188" t="s">
        <v>12</v>
      </c>
      <c r="M1188" t="s">
        <v>75</v>
      </c>
      <c r="N1188" s="31">
        <v>21</v>
      </c>
    </row>
    <row r="1189" spans="1:14" x14ac:dyDescent="0.25">
      <c r="A1189">
        <f>_xlfn.XLOOKUP(B1189,[1]Códigos!$F$3:$F$25,[1]Códigos!$E$3:$E$25,,0,1)</f>
        <v>22</v>
      </c>
      <c r="B1189" s="32" t="s">
        <v>181</v>
      </c>
      <c r="C1189">
        <f>+_xlfn.XLOOKUP(D1189,[1]Códigos!$F$26:$F$366,[1]Códigos!$E$26:$E$366,,0,1)</f>
        <v>2205</v>
      </c>
      <c r="D1189" t="s">
        <v>188</v>
      </c>
      <c r="F1189" t="s">
        <v>168</v>
      </c>
      <c r="G1189" t="s">
        <v>187</v>
      </c>
      <c r="H1189" t="s">
        <v>186</v>
      </c>
      <c r="I1189" t="s">
        <v>185</v>
      </c>
      <c r="J1189" s="32">
        <v>14.357430000000001</v>
      </c>
      <c r="K1189" s="32">
        <v>-89.715389999999999</v>
      </c>
      <c r="L1189" t="s">
        <v>13</v>
      </c>
      <c r="M1189" t="s">
        <v>76</v>
      </c>
      <c r="N1189" s="31">
        <v>8.4700000000000006</v>
      </c>
    </row>
    <row r="1190" spans="1:14" x14ac:dyDescent="0.25">
      <c r="A1190">
        <f>_xlfn.XLOOKUP(B1190,[1]Códigos!$F$3:$F$25,[1]Códigos!$E$3:$E$25,,0,1)</f>
        <v>22</v>
      </c>
      <c r="B1190" s="32" t="s">
        <v>181</v>
      </c>
      <c r="C1190">
        <f>+_xlfn.XLOOKUP(D1190,[1]Códigos!$F$26:$F$366,[1]Códigos!$E$26:$E$366,,0,1)</f>
        <v>2205</v>
      </c>
      <c r="D1190" t="s">
        <v>188</v>
      </c>
      <c r="F1190" t="s">
        <v>168</v>
      </c>
      <c r="G1190" t="s">
        <v>187</v>
      </c>
      <c r="H1190" t="s">
        <v>186</v>
      </c>
      <c r="I1190" t="s">
        <v>185</v>
      </c>
      <c r="J1190" s="32">
        <v>14.357430000000001</v>
      </c>
      <c r="K1190" s="32">
        <v>-89.715389999999999</v>
      </c>
      <c r="L1190" t="s">
        <v>14</v>
      </c>
      <c r="M1190" t="s">
        <v>77</v>
      </c>
      <c r="N1190" s="31">
        <v>323.8</v>
      </c>
    </row>
    <row r="1191" spans="1:14" x14ac:dyDescent="0.25">
      <c r="A1191">
        <f>_xlfn.XLOOKUP(B1191,[1]Códigos!$F$3:$F$25,[1]Códigos!$E$3:$E$25,,0,1)</f>
        <v>22</v>
      </c>
      <c r="B1191" s="32" t="s">
        <v>181</v>
      </c>
      <c r="C1191">
        <f>+_xlfn.XLOOKUP(D1191,[1]Códigos!$F$26:$F$366,[1]Códigos!$E$26:$E$366,,0,1)</f>
        <v>2205</v>
      </c>
      <c r="D1191" t="s">
        <v>188</v>
      </c>
      <c r="F1191" t="s">
        <v>168</v>
      </c>
      <c r="G1191" t="s">
        <v>187</v>
      </c>
      <c r="H1191" t="s">
        <v>186</v>
      </c>
      <c r="I1191" t="s">
        <v>185</v>
      </c>
      <c r="J1191" s="32">
        <v>14.357430000000001</v>
      </c>
      <c r="K1191" s="32">
        <v>-89.715389999999999</v>
      </c>
      <c r="L1191" t="s">
        <v>15</v>
      </c>
      <c r="M1191" t="s">
        <v>78</v>
      </c>
      <c r="N1191" s="31">
        <v>159.19999999999999</v>
      </c>
    </row>
    <row r="1192" spans="1:14" x14ac:dyDescent="0.25">
      <c r="A1192">
        <f>_xlfn.XLOOKUP(B1192,[1]Códigos!$F$3:$F$25,[1]Códigos!$E$3:$E$25,,0,1)</f>
        <v>22</v>
      </c>
      <c r="B1192" s="32" t="s">
        <v>181</v>
      </c>
      <c r="C1192">
        <f>+_xlfn.XLOOKUP(D1192,[1]Códigos!$F$26:$F$366,[1]Códigos!$E$26:$E$366,,0,1)</f>
        <v>2205</v>
      </c>
      <c r="D1192" t="s">
        <v>188</v>
      </c>
      <c r="F1192" t="s">
        <v>168</v>
      </c>
      <c r="G1192" t="s">
        <v>187</v>
      </c>
      <c r="H1192" t="s">
        <v>186</v>
      </c>
      <c r="I1192" t="s">
        <v>185</v>
      </c>
      <c r="J1192" s="32">
        <v>14.357430000000001</v>
      </c>
      <c r="K1192" s="32">
        <v>-89.715389999999999</v>
      </c>
      <c r="L1192" t="s">
        <v>16</v>
      </c>
      <c r="M1192" t="s">
        <v>79</v>
      </c>
      <c r="N1192" s="31">
        <v>0.20699999999999999</v>
      </c>
    </row>
    <row r="1193" spans="1:14" x14ac:dyDescent="0.25">
      <c r="A1193">
        <f>_xlfn.XLOOKUP(B1193,[1]Códigos!$F$3:$F$25,[1]Códigos!$E$3:$E$25,,0,1)</f>
        <v>22</v>
      </c>
      <c r="B1193" s="32" t="s">
        <v>181</v>
      </c>
      <c r="C1193">
        <f>+_xlfn.XLOOKUP(D1193,[1]Códigos!$F$26:$F$366,[1]Códigos!$E$26:$E$366,,0,1)</f>
        <v>2205</v>
      </c>
      <c r="D1193" t="s">
        <v>188</v>
      </c>
      <c r="F1193" t="s">
        <v>168</v>
      </c>
      <c r="G1193" t="s">
        <v>187</v>
      </c>
      <c r="H1193" t="s">
        <v>186</v>
      </c>
      <c r="I1193" t="s">
        <v>185</v>
      </c>
      <c r="J1193" s="32">
        <v>14.357430000000001</v>
      </c>
      <c r="K1193" s="32">
        <v>-89.715389999999999</v>
      </c>
      <c r="L1193" t="s">
        <v>17</v>
      </c>
      <c r="M1193" t="s">
        <v>155</v>
      </c>
      <c r="N1193" s="31">
        <v>3.0880000000000001</v>
      </c>
    </row>
    <row r="1194" spans="1:14" x14ac:dyDescent="0.25">
      <c r="A1194">
        <f>_xlfn.XLOOKUP(B1194,[1]Códigos!$F$3:$F$25,[1]Códigos!$E$3:$E$25,,0,1)</f>
        <v>22</v>
      </c>
      <c r="B1194" s="32" t="s">
        <v>181</v>
      </c>
      <c r="C1194">
        <f>+_xlfn.XLOOKUP(D1194,[1]Códigos!$F$26:$F$366,[1]Códigos!$E$26:$E$366,,0,1)</f>
        <v>2205</v>
      </c>
      <c r="D1194" t="s">
        <v>188</v>
      </c>
      <c r="F1194" t="s">
        <v>168</v>
      </c>
      <c r="G1194" t="s">
        <v>187</v>
      </c>
      <c r="H1194" t="s">
        <v>186</v>
      </c>
      <c r="I1194" t="s">
        <v>185</v>
      </c>
      <c r="J1194" s="32">
        <v>14.357430000000001</v>
      </c>
      <c r="K1194" s="32">
        <v>-89.715389999999999</v>
      </c>
      <c r="L1194" t="s">
        <v>18</v>
      </c>
      <c r="M1194" t="s">
        <v>78</v>
      </c>
      <c r="N1194" s="31">
        <v>4.72</v>
      </c>
    </row>
    <row r="1195" spans="1:14" x14ac:dyDescent="0.25">
      <c r="A1195">
        <f>_xlfn.XLOOKUP(B1195,[1]Códigos!$F$3:$F$25,[1]Códigos!$E$3:$E$25,,0,1)</f>
        <v>22</v>
      </c>
      <c r="B1195" s="32" t="s">
        <v>181</v>
      </c>
      <c r="C1195">
        <f>+_xlfn.XLOOKUP(D1195,[1]Códigos!$F$26:$F$366,[1]Códigos!$E$26:$E$366,,0,1)</f>
        <v>2205</v>
      </c>
      <c r="D1195" t="s">
        <v>188</v>
      </c>
      <c r="F1195" t="s">
        <v>168</v>
      </c>
      <c r="G1195" t="s">
        <v>187</v>
      </c>
      <c r="H1195" t="s">
        <v>186</v>
      </c>
      <c r="I1195" t="s">
        <v>185</v>
      </c>
      <c r="J1195" s="32">
        <v>14.357430000000001</v>
      </c>
      <c r="K1195" s="32">
        <v>-89.715389999999999</v>
      </c>
      <c r="L1195" t="s">
        <v>19</v>
      </c>
      <c r="M1195" t="s">
        <v>80</v>
      </c>
      <c r="N1195" s="31">
        <v>70</v>
      </c>
    </row>
    <row r="1196" spans="1:14" x14ac:dyDescent="0.25">
      <c r="A1196">
        <f>_xlfn.XLOOKUP(B1196,[1]Códigos!$F$3:$F$25,[1]Códigos!$E$3:$E$25,,0,1)</f>
        <v>22</v>
      </c>
      <c r="B1196" s="32" t="s">
        <v>181</v>
      </c>
      <c r="C1196">
        <f>+_xlfn.XLOOKUP(D1196,[1]Códigos!$F$26:$F$366,[1]Códigos!$E$26:$E$366,,0,1)</f>
        <v>2205</v>
      </c>
      <c r="D1196" t="s">
        <v>188</v>
      </c>
      <c r="F1196" t="s">
        <v>168</v>
      </c>
      <c r="G1196" t="s">
        <v>187</v>
      </c>
      <c r="H1196" t="s">
        <v>186</v>
      </c>
      <c r="I1196" t="s">
        <v>185</v>
      </c>
      <c r="J1196" s="32">
        <v>14.357430000000001</v>
      </c>
      <c r="K1196" s="32">
        <v>-89.715389999999999</v>
      </c>
      <c r="L1196" t="s">
        <v>20</v>
      </c>
      <c r="M1196" t="s">
        <v>81</v>
      </c>
      <c r="N1196" s="31">
        <v>4.13</v>
      </c>
    </row>
    <row r="1197" spans="1:14" x14ac:dyDescent="0.25">
      <c r="A1197">
        <f>_xlfn.XLOOKUP(B1197,[1]Códigos!$F$3:$F$25,[1]Códigos!$E$3:$E$25,,0,1)</f>
        <v>22</v>
      </c>
      <c r="B1197" s="32" t="s">
        <v>181</v>
      </c>
      <c r="C1197">
        <f>+_xlfn.XLOOKUP(D1197,[1]Códigos!$F$26:$F$366,[1]Códigos!$E$26:$E$366,,0,1)</f>
        <v>2205</v>
      </c>
      <c r="D1197" t="s">
        <v>188</v>
      </c>
      <c r="F1197" t="s">
        <v>168</v>
      </c>
      <c r="G1197" t="s">
        <v>187</v>
      </c>
      <c r="H1197" t="s">
        <v>186</v>
      </c>
      <c r="I1197" t="s">
        <v>185</v>
      </c>
      <c r="J1197" s="32">
        <v>14.357430000000001</v>
      </c>
      <c r="K1197" s="32">
        <v>-89.715389999999999</v>
      </c>
      <c r="L1197" t="s">
        <v>21</v>
      </c>
      <c r="M1197" t="s">
        <v>21</v>
      </c>
      <c r="N1197" s="31" t="s">
        <v>52</v>
      </c>
    </row>
    <row r="1198" spans="1:14" x14ac:dyDescent="0.25">
      <c r="A1198">
        <f>_xlfn.XLOOKUP(B1198,[1]Códigos!$F$3:$F$25,[1]Códigos!$E$3:$E$25,,0,1)</f>
        <v>22</v>
      </c>
      <c r="B1198" s="32" t="s">
        <v>181</v>
      </c>
      <c r="C1198">
        <f>+_xlfn.XLOOKUP(D1198,[1]Códigos!$F$26:$F$366,[1]Códigos!$E$26:$E$366,,0,1)</f>
        <v>2205</v>
      </c>
      <c r="D1198" t="s">
        <v>188</v>
      </c>
      <c r="F1198" t="s">
        <v>168</v>
      </c>
      <c r="G1198" t="s">
        <v>187</v>
      </c>
      <c r="H1198" t="s">
        <v>186</v>
      </c>
      <c r="I1198" t="s">
        <v>185</v>
      </c>
      <c r="J1198" s="32">
        <v>14.357430000000001</v>
      </c>
      <c r="K1198" s="32">
        <v>-89.715389999999999</v>
      </c>
      <c r="L1198" t="s">
        <v>22</v>
      </c>
      <c r="M1198" t="s">
        <v>22</v>
      </c>
      <c r="N1198" s="31" t="s">
        <v>90</v>
      </c>
    </row>
    <row r="1199" spans="1:14" x14ac:dyDescent="0.25">
      <c r="A1199">
        <f>_xlfn.XLOOKUP(B1199,[1]Códigos!$F$3:$F$25,[1]Códigos!$E$3:$E$25,,0,1)</f>
        <v>22</v>
      </c>
      <c r="B1199" s="32" t="s">
        <v>181</v>
      </c>
      <c r="C1199">
        <f>+_xlfn.XLOOKUP(D1199,[1]Códigos!$F$26:$F$366,[1]Códigos!$E$26:$E$366,,0,1)</f>
        <v>2205</v>
      </c>
      <c r="D1199" t="s">
        <v>188</v>
      </c>
      <c r="F1199" t="s">
        <v>168</v>
      </c>
      <c r="G1199" t="s">
        <v>187</v>
      </c>
      <c r="H1199" t="s">
        <v>186</v>
      </c>
      <c r="I1199" t="s">
        <v>185</v>
      </c>
      <c r="J1199" s="32">
        <v>14.357430000000001</v>
      </c>
      <c r="K1199" s="32">
        <v>-89.715389999999999</v>
      </c>
      <c r="L1199" t="s">
        <v>23</v>
      </c>
      <c r="M1199" t="s">
        <v>78</v>
      </c>
      <c r="N1199" s="31">
        <v>101.4</v>
      </c>
    </row>
    <row r="1200" spans="1:14" x14ac:dyDescent="0.25">
      <c r="A1200">
        <f>_xlfn.XLOOKUP(B1200,[1]Códigos!$F$3:$F$25,[1]Códigos!$E$3:$E$25,,0,1)</f>
        <v>22</v>
      </c>
      <c r="B1200" s="32" t="s">
        <v>181</v>
      </c>
      <c r="C1200">
        <f>+_xlfn.XLOOKUP(D1200,[1]Códigos!$F$26:$F$366,[1]Códigos!$E$26:$E$366,,0,1)</f>
        <v>2205</v>
      </c>
      <c r="D1200" t="s">
        <v>188</v>
      </c>
      <c r="F1200" t="s">
        <v>168</v>
      </c>
      <c r="G1200" t="s">
        <v>187</v>
      </c>
      <c r="H1200" t="s">
        <v>186</v>
      </c>
      <c r="I1200" t="s">
        <v>185</v>
      </c>
      <c r="J1200" s="32">
        <v>14.357430000000001</v>
      </c>
      <c r="K1200" s="32">
        <v>-89.715389999999999</v>
      </c>
      <c r="L1200" t="s">
        <v>24</v>
      </c>
      <c r="M1200" t="s">
        <v>78</v>
      </c>
      <c r="N1200" s="31">
        <v>114.49683832557956</v>
      </c>
    </row>
    <row r="1201" spans="1:14" x14ac:dyDescent="0.25">
      <c r="A1201">
        <f>_xlfn.XLOOKUP(B1201,[1]Códigos!$F$3:$F$25,[1]Códigos!$E$3:$E$25,,0,1)</f>
        <v>22</v>
      </c>
      <c r="B1201" s="32" t="s">
        <v>181</v>
      </c>
      <c r="C1201">
        <f>+_xlfn.XLOOKUP(D1201,[1]Códigos!$F$26:$F$366,[1]Códigos!$E$26:$E$366,,0,1)</f>
        <v>2205</v>
      </c>
      <c r="D1201" t="s">
        <v>188</v>
      </c>
      <c r="F1201" t="s">
        <v>168</v>
      </c>
      <c r="G1201" t="s">
        <v>187</v>
      </c>
      <c r="H1201" t="s">
        <v>186</v>
      </c>
      <c r="I1201" t="s">
        <v>185</v>
      </c>
      <c r="J1201" s="32">
        <v>14.357430000000001</v>
      </c>
      <c r="K1201" s="32">
        <v>-89.715389999999999</v>
      </c>
      <c r="L1201" t="s">
        <v>25</v>
      </c>
      <c r="M1201" t="s">
        <v>78</v>
      </c>
      <c r="N1201" s="31">
        <v>6</v>
      </c>
    </row>
    <row r="1202" spans="1:14" x14ac:dyDescent="0.25">
      <c r="A1202">
        <f>_xlfn.XLOOKUP(B1202,[1]Códigos!$F$3:$F$25,[1]Códigos!$E$3:$E$25,,0,1)</f>
        <v>22</v>
      </c>
      <c r="B1202" s="32" t="s">
        <v>181</v>
      </c>
      <c r="C1202">
        <f>+_xlfn.XLOOKUP(D1202,[1]Códigos!$F$26:$F$366,[1]Códigos!$E$26:$E$366,,0,1)</f>
        <v>2205</v>
      </c>
      <c r="D1202" t="s">
        <v>188</v>
      </c>
      <c r="F1202" t="s">
        <v>168</v>
      </c>
      <c r="G1202" t="s">
        <v>187</v>
      </c>
      <c r="H1202" t="s">
        <v>186</v>
      </c>
      <c r="I1202" t="s">
        <v>185</v>
      </c>
      <c r="J1202" s="32">
        <v>14.357430000000001</v>
      </c>
      <c r="K1202" s="32">
        <v>-89.715389999999999</v>
      </c>
      <c r="L1202" t="s">
        <v>26</v>
      </c>
      <c r="M1202" t="s">
        <v>78</v>
      </c>
      <c r="N1202" s="31">
        <v>0.23499999999999999</v>
      </c>
    </row>
    <row r="1203" spans="1:14" x14ac:dyDescent="0.25">
      <c r="A1203">
        <f>_xlfn.XLOOKUP(B1203,[1]Códigos!$F$3:$F$25,[1]Códigos!$E$3:$E$25,,0,1)</f>
        <v>22</v>
      </c>
      <c r="B1203" s="32" t="s">
        <v>181</v>
      </c>
      <c r="C1203">
        <f>+_xlfn.XLOOKUP(D1203,[1]Códigos!$F$26:$F$366,[1]Códigos!$E$26:$E$366,,0,1)</f>
        <v>2205</v>
      </c>
      <c r="D1203" t="s">
        <v>188</v>
      </c>
      <c r="F1203" t="s">
        <v>168</v>
      </c>
      <c r="G1203" t="s">
        <v>187</v>
      </c>
      <c r="H1203" t="s">
        <v>186</v>
      </c>
      <c r="I1203" t="s">
        <v>185</v>
      </c>
      <c r="J1203" s="32">
        <v>14.357430000000001</v>
      </c>
      <c r="K1203" s="32">
        <v>-89.715389999999999</v>
      </c>
      <c r="L1203" t="s">
        <v>27</v>
      </c>
      <c r="M1203" t="s">
        <v>78</v>
      </c>
      <c r="N1203" s="31">
        <v>0.71899999999999997</v>
      </c>
    </row>
    <row r="1204" spans="1:14" x14ac:dyDescent="0.25">
      <c r="A1204">
        <f>_xlfn.XLOOKUP(B1204,[1]Códigos!$F$3:$F$25,[1]Códigos!$E$3:$E$25,,0,1)</f>
        <v>22</v>
      </c>
      <c r="B1204" s="32" t="s">
        <v>181</v>
      </c>
      <c r="C1204">
        <f>+_xlfn.XLOOKUP(D1204,[1]Códigos!$F$26:$F$366,[1]Códigos!$E$26:$E$366,,0,1)</f>
        <v>2205</v>
      </c>
      <c r="D1204" t="s">
        <v>188</v>
      </c>
      <c r="F1204" t="s">
        <v>168</v>
      </c>
      <c r="G1204" t="s">
        <v>187</v>
      </c>
      <c r="H1204" t="s">
        <v>186</v>
      </c>
      <c r="I1204" t="s">
        <v>185</v>
      </c>
      <c r="J1204" s="32">
        <v>14.357430000000001</v>
      </c>
      <c r="K1204" s="32">
        <v>-89.715389999999999</v>
      </c>
      <c r="L1204" t="s">
        <v>28</v>
      </c>
      <c r="M1204" t="s">
        <v>78</v>
      </c>
      <c r="N1204" s="31">
        <v>16</v>
      </c>
    </row>
    <row r="1205" spans="1:14" x14ac:dyDescent="0.25">
      <c r="A1205">
        <f>_xlfn.XLOOKUP(B1205,[1]Códigos!$F$3:$F$25,[1]Códigos!$E$3:$E$25,,0,1)</f>
        <v>22</v>
      </c>
      <c r="B1205" s="32" t="s">
        <v>181</v>
      </c>
      <c r="C1205">
        <f>+_xlfn.XLOOKUP(D1205,[1]Códigos!$F$26:$F$366,[1]Códigos!$E$26:$E$366,,0,1)</f>
        <v>2205</v>
      </c>
      <c r="D1205" t="s">
        <v>188</v>
      </c>
      <c r="F1205" t="s">
        <v>168</v>
      </c>
      <c r="G1205" t="s">
        <v>187</v>
      </c>
      <c r="H1205" t="s">
        <v>186</v>
      </c>
      <c r="I1205" t="s">
        <v>185</v>
      </c>
      <c r="J1205" s="32">
        <v>14.357430000000001</v>
      </c>
      <c r="K1205" s="32">
        <v>-89.715389999999999</v>
      </c>
      <c r="L1205" t="s">
        <v>29</v>
      </c>
      <c r="M1205" t="s">
        <v>82</v>
      </c>
      <c r="N1205" s="31">
        <v>7</v>
      </c>
    </row>
    <row r="1206" spans="1:14" x14ac:dyDescent="0.25">
      <c r="A1206">
        <f>_xlfn.XLOOKUP(B1206,[1]Códigos!$F$3:$F$25,[1]Códigos!$E$3:$E$25,,0,1)</f>
        <v>22</v>
      </c>
      <c r="B1206" s="32" t="s">
        <v>181</v>
      </c>
      <c r="C1206">
        <f>+_xlfn.XLOOKUP(D1206,[1]Códigos!$F$26:$F$366,[1]Códigos!$E$26:$E$366,,0,1)</f>
        <v>2205</v>
      </c>
      <c r="D1206" t="s">
        <v>188</v>
      </c>
      <c r="F1206" t="s">
        <v>168</v>
      </c>
      <c r="G1206" t="s">
        <v>187</v>
      </c>
      <c r="H1206" t="s">
        <v>186</v>
      </c>
      <c r="I1206" t="s">
        <v>185</v>
      </c>
      <c r="J1206" s="32">
        <v>14.357430000000001</v>
      </c>
      <c r="K1206" s="32">
        <v>-89.715389999999999</v>
      </c>
      <c r="L1206" t="s">
        <v>30</v>
      </c>
      <c r="M1206" t="s">
        <v>156</v>
      </c>
      <c r="N1206" s="31">
        <v>6</v>
      </c>
    </row>
    <row r="1207" spans="1:14" x14ac:dyDescent="0.25">
      <c r="A1207">
        <f>_xlfn.XLOOKUP(B1207,[1]Códigos!$F$3:$F$25,[1]Códigos!$E$3:$E$25,,0,1)</f>
        <v>22</v>
      </c>
      <c r="B1207" s="32" t="s">
        <v>181</v>
      </c>
      <c r="C1207">
        <f>+_xlfn.XLOOKUP(D1207,[1]Códigos!$F$26:$F$366,[1]Códigos!$E$26:$E$366,,0,1)</f>
        <v>2205</v>
      </c>
      <c r="D1207" t="s">
        <v>188</v>
      </c>
      <c r="F1207" t="s">
        <v>168</v>
      </c>
      <c r="G1207" t="s">
        <v>187</v>
      </c>
      <c r="H1207" t="s">
        <v>186</v>
      </c>
      <c r="I1207" t="s">
        <v>185</v>
      </c>
      <c r="J1207" s="32">
        <v>14.357430000000001</v>
      </c>
      <c r="K1207" s="32">
        <v>-89.715389999999999</v>
      </c>
      <c r="L1207" t="s">
        <v>31</v>
      </c>
      <c r="M1207" t="s">
        <v>78</v>
      </c>
      <c r="N1207" s="31">
        <v>0.11</v>
      </c>
    </row>
    <row r="1208" spans="1:14" x14ac:dyDescent="0.25">
      <c r="A1208">
        <f>_xlfn.XLOOKUP(B1208,[1]Códigos!$F$3:$F$25,[1]Códigos!$E$3:$E$25,,0,1)</f>
        <v>22</v>
      </c>
      <c r="B1208" s="32" t="s">
        <v>181</v>
      </c>
      <c r="C1208">
        <f>+_xlfn.XLOOKUP(D1208,[1]Códigos!$F$26:$F$366,[1]Códigos!$E$26:$E$366,,0,1)</f>
        <v>2205</v>
      </c>
      <c r="D1208" t="s">
        <v>188</v>
      </c>
      <c r="F1208" t="s">
        <v>168</v>
      </c>
      <c r="G1208" t="s">
        <v>187</v>
      </c>
      <c r="H1208" t="s">
        <v>186</v>
      </c>
      <c r="I1208" t="s">
        <v>185</v>
      </c>
      <c r="J1208" s="32">
        <v>14.357430000000001</v>
      </c>
      <c r="K1208" s="32">
        <v>-89.715389999999999</v>
      </c>
      <c r="L1208" t="s">
        <v>32</v>
      </c>
      <c r="M1208" t="s">
        <v>78</v>
      </c>
      <c r="N1208" s="31">
        <v>0.39</v>
      </c>
    </row>
    <row r="1209" spans="1:14" x14ac:dyDescent="0.25">
      <c r="A1209">
        <f>_xlfn.XLOOKUP(B1209,[1]Códigos!$F$3:$F$25,[1]Códigos!$E$3:$E$25,,0,1)</f>
        <v>22</v>
      </c>
      <c r="B1209" s="32" t="s">
        <v>181</v>
      </c>
      <c r="C1209">
        <f>+_xlfn.XLOOKUP(D1209,[1]Códigos!$F$26:$F$366,[1]Códigos!$E$26:$E$366,,0,1)</f>
        <v>2205</v>
      </c>
      <c r="D1209" t="s">
        <v>188</v>
      </c>
      <c r="F1209" t="s">
        <v>168</v>
      </c>
      <c r="G1209" t="s">
        <v>187</v>
      </c>
      <c r="H1209" t="s">
        <v>186</v>
      </c>
      <c r="I1209" t="s">
        <v>185</v>
      </c>
      <c r="J1209" s="32">
        <v>14.357430000000001</v>
      </c>
      <c r="K1209" s="32">
        <v>-89.715389999999999</v>
      </c>
      <c r="L1209" t="s">
        <v>33</v>
      </c>
      <c r="M1209" t="s">
        <v>78</v>
      </c>
      <c r="N1209" s="31">
        <v>21</v>
      </c>
    </row>
    <row r="1210" spans="1:14" x14ac:dyDescent="0.25">
      <c r="A1210">
        <f>_xlfn.XLOOKUP(B1210,[1]Códigos!$F$3:$F$25,[1]Códigos!$E$3:$E$25,,0,1)</f>
        <v>22</v>
      </c>
      <c r="B1210" s="32" t="s">
        <v>181</v>
      </c>
      <c r="C1210">
        <f>+_xlfn.XLOOKUP(D1210,[1]Códigos!$F$26:$F$366,[1]Códigos!$E$26:$E$366,,0,1)</f>
        <v>2205</v>
      </c>
      <c r="D1210" t="s">
        <v>188</v>
      </c>
      <c r="F1210" t="s">
        <v>168</v>
      </c>
      <c r="G1210" t="s">
        <v>187</v>
      </c>
      <c r="H1210" t="s">
        <v>186</v>
      </c>
      <c r="I1210" t="s">
        <v>185</v>
      </c>
      <c r="J1210" s="32">
        <v>14.357430000000001</v>
      </c>
      <c r="K1210" s="32">
        <v>-89.715389999999999</v>
      </c>
      <c r="L1210" t="s">
        <v>34</v>
      </c>
      <c r="M1210" t="s">
        <v>78</v>
      </c>
      <c r="N1210" s="31">
        <v>17.913432835820899</v>
      </c>
    </row>
    <row r="1211" spans="1:14" x14ac:dyDescent="0.25">
      <c r="A1211">
        <f>_xlfn.XLOOKUP(B1211,[1]Códigos!$F$3:$F$25,[1]Códigos!$E$3:$E$25,,0,1)</f>
        <v>22</v>
      </c>
      <c r="B1211" s="32" t="s">
        <v>181</v>
      </c>
      <c r="C1211">
        <f>+_xlfn.XLOOKUP(D1211,[1]Códigos!$F$26:$F$366,[1]Códigos!$E$26:$E$366,,0,1)</f>
        <v>2205</v>
      </c>
      <c r="D1211" t="s">
        <v>188</v>
      </c>
      <c r="F1211" t="s">
        <v>168</v>
      </c>
      <c r="G1211" t="s">
        <v>187</v>
      </c>
      <c r="H1211" t="s">
        <v>186</v>
      </c>
      <c r="I1211" t="s">
        <v>185</v>
      </c>
      <c r="J1211" s="32">
        <v>14.357430000000001</v>
      </c>
      <c r="K1211" s="32">
        <v>-89.715389999999999</v>
      </c>
      <c r="L1211" t="s">
        <v>35</v>
      </c>
      <c r="M1211" t="s">
        <v>78</v>
      </c>
      <c r="N1211" s="31">
        <v>96.583405489758661</v>
      </c>
    </row>
    <row r="1212" spans="1:14" x14ac:dyDescent="0.25">
      <c r="A1212">
        <f>_xlfn.XLOOKUP(B1212,[1]Códigos!$F$3:$F$25,[1]Códigos!$E$3:$E$25,,0,1)</f>
        <v>22</v>
      </c>
      <c r="B1212" s="32" t="s">
        <v>181</v>
      </c>
      <c r="C1212">
        <f>+_xlfn.XLOOKUP(D1212,[1]Códigos!$F$26:$F$366,[1]Códigos!$E$26:$E$366,,0,1)</f>
        <v>2205</v>
      </c>
      <c r="D1212" t="s">
        <v>188</v>
      </c>
      <c r="F1212" t="s">
        <v>168</v>
      </c>
      <c r="G1212" t="s">
        <v>187</v>
      </c>
      <c r="H1212" t="s">
        <v>186</v>
      </c>
      <c r="I1212" t="s">
        <v>185</v>
      </c>
      <c r="J1212" s="32">
        <v>14.357430000000001</v>
      </c>
      <c r="K1212" s="32">
        <v>-89.715389999999999</v>
      </c>
      <c r="L1212" t="s">
        <v>36</v>
      </c>
      <c r="M1212" t="s">
        <v>78</v>
      </c>
      <c r="N1212" s="31">
        <v>9.9</v>
      </c>
    </row>
    <row r="1213" spans="1:14" x14ac:dyDescent="0.25">
      <c r="A1213">
        <f>_xlfn.XLOOKUP(B1213,[1]Códigos!$F$3:$F$25,[1]Códigos!$E$3:$E$25,,0,1)</f>
        <v>22</v>
      </c>
      <c r="B1213" s="32" t="s">
        <v>181</v>
      </c>
      <c r="C1213">
        <f>+_xlfn.XLOOKUP(D1213,[1]Códigos!$F$26:$F$366,[1]Códigos!$E$26:$E$366,,0,1)</f>
        <v>2205</v>
      </c>
      <c r="D1213" t="s">
        <v>188</v>
      </c>
      <c r="F1213" t="s">
        <v>168</v>
      </c>
      <c r="G1213" t="s">
        <v>187</v>
      </c>
      <c r="H1213" t="s">
        <v>186</v>
      </c>
      <c r="I1213" t="s">
        <v>185</v>
      </c>
      <c r="J1213" s="32">
        <v>14.357430000000001</v>
      </c>
      <c r="K1213" s="32">
        <v>-89.715389999999999</v>
      </c>
      <c r="L1213" t="s">
        <v>37</v>
      </c>
      <c r="M1213" t="s">
        <v>78</v>
      </c>
      <c r="N1213" s="31">
        <v>7.85</v>
      </c>
    </row>
    <row r="1214" spans="1:14" x14ac:dyDescent="0.25">
      <c r="A1214">
        <f>_xlfn.XLOOKUP(B1214,[1]Códigos!$F$3:$F$25,[1]Códigos!$E$3:$E$25,,0,1)</f>
        <v>22</v>
      </c>
      <c r="B1214" s="32" t="s">
        <v>181</v>
      </c>
      <c r="C1214">
        <f>+_xlfn.XLOOKUP(D1214,[1]Códigos!$F$26:$F$366,[1]Códigos!$E$26:$E$366,,0,1)</f>
        <v>2205</v>
      </c>
      <c r="D1214" t="s">
        <v>188</v>
      </c>
      <c r="F1214" t="s">
        <v>168</v>
      </c>
      <c r="G1214" t="s">
        <v>187</v>
      </c>
      <c r="H1214" t="s">
        <v>186</v>
      </c>
      <c r="I1214" t="s">
        <v>185</v>
      </c>
      <c r="J1214" s="32">
        <v>14.357430000000001</v>
      </c>
      <c r="K1214" s="32">
        <v>-89.715389999999999</v>
      </c>
      <c r="L1214" t="s">
        <v>38</v>
      </c>
      <c r="M1214" t="s">
        <v>78</v>
      </c>
      <c r="N1214" s="31">
        <v>0.10299999999999999</v>
      </c>
    </row>
    <row r="1215" spans="1:14" x14ac:dyDescent="0.25">
      <c r="A1215">
        <f>_xlfn.XLOOKUP(B1215,[1]Códigos!$F$3:$F$25,[1]Códigos!$E$3:$E$25,,0,1)</f>
        <v>22</v>
      </c>
      <c r="B1215" s="32" t="s">
        <v>181</v>
      </c>
      <c r="C1215">
        <f>+_xlfn.XLOOKUP(D1215,[1]Códigos!$F$26:$F$366,[1]Códigos!$E$26:$E$366,,0,1)</f>
        <v>2205</v>
      </c>
      <c r="D1215" t="s">
        <v>188</v>
      </c>
      <c r="F1215" t="s">
        <v>168</v>
      </c>
      <c r="G1215" t="s">
        <v>187</v>
      </c>
      <c r="H1215" t="s">
        <v>186</v>
      </c>
      <c r="I1215" t="s">
        <v>185</v>
      </c>
      <c r="J1215" s="32">
        <v>14.357430000000001</v>
      </c>
      <c r="K1215" s="32">
        <v>-89.715389999999999</v>
      </c>
      <c r="L1215" t="s">
        <v>39</v>
      </c>
      <c r="M1215" t="s">
        <v>78</v>
      </c>
      <c r="N1215" s="31">
        <v>0.13200000000000001</v>
      </c>
    </row>
    <row r="1216" spans="1:14" x14ac:dyDescent="0.25">
      <c r="A1216">
        <f>_xlfn.XLOOKUP(B1216,[1]Códigos!$F$3:$F$25,[1]Códigos!$E$3:$E$25,,0,1)</f>
        <v>22</v>
      </c>
      <c r="B1216" s="32" t="s">
        <v>181</v>
      </c>
      <c r="C1216">
        <f>+_xlfn.XLOOKUP(D1216,[1]Códigos!$F$26:$F$366,[1]Códigos!$E$26:$E$366,,0,1)</f>
        <v>2205</v>
      </c>
      <c r="D1216" t="s">
        <v>188</v>
      </c>
      <c r="F1216" t="s">
        <v>168</v>
      </c>
      <c r="G1216" t="s">
        <v>187</v>
      </c>
      <c r="H1216" t="s">
        <v>186</v>
      </c>
      <c r="I1216" t="s">
        <v>185</v>
      </c>
      <c r="J1216" s="32">
        <v>14.357430000000001</v>
      </c>
      <c r="K1216" s="32">
        <v>-89.715389999999999</v>
      </c>
      <c r="L1216" t="s">
        <v>40</v>
      </c>
      <c r="M1216" t="s">
        <v>78</v>
      </c>
      <c r="N1216" s="31">
        <v>0.125</v>
      </c>
    </row>
    <row r="1217" spans="1:14" x14ac:dyDescent="0.25">
      <c r="A1217">
        <f>_xlfn.XLOOKUP(B1217,[1]Códigos!$F$3:$F$25,[1]Códigos!$E$3:$E$25,,0,1)</f>
        <v>22</v>
      </c>
      <c r="B1217" s="32" t="s">
        <v>181</v>
      </c>
      <c r="C1217">
        <f>+_xlfn.XLOOKUP(D1217,[1]Códigos!$F$26:$F$366,[1]Códigos!$E$26:$E$366,,0,1)</f>
        <v>2205</v>
      </c>
      <c r="D1217" t="s">
        <v>188</v>
      </c>
      <c r="F1217" t="s">
        <v>168</v>
      </c>
      <c r="G1217" t="s">
        <v>187</v>
      </c>
      <c r="H1217" t="s">
        <v>186</v>
      </c>
      <c r="I1217" t="s">
        <v>185</v>
      </c>
      <c r="J1217" s="32">
        <v>14.357430000000001</v>
      </c>
      <c r="K1217" s="32">
        <v>-89.715389999999999</v>
      </c>
      <c r="L1217" t="s">
        <v>41</v>
      </c>
      <c r="M1217" t="s">
        <v>78</v>
      </c>
      <c r="N1217" s="31">
        <v>0.10299999999999999</v>
      </c>
    </row>
    <row r="1218" spans="1:14" x14ac:dyDescent="0.25">
      <c r="A1218">
        <f>_xlfn.XLOOKUP(B1218,[1]Códigos!$F$3:$F$25,[1]Códigos!$E$3:$E$25,,0,1)</f>
        <v>22</v>
      </c>
      <c r="B1218" s="32" t="s">
        <v>181</v>
      </c>
      <c r="C1218">
        <f>+_xlfn.XLOOKUP(D1218,[1]Códigos!$F$26:$F$366,[1]Códigos!$E$26:$E$366,,0,1)</f>
        <v>2205</v>
      </c>
      <c r="D1218" t="s">
        <v>188</v>
      </c>
      <c r="F1218" t="s">
        <v>168</v>
      </c>
      <c r="G1218" t="s">
        <v>187</v>
      </c>
      <c r="H1218" t="s">
        <v>186</v>
      </c>
      <c r="I1218" t="s">
        <v>185</v>
      </c>
      <c r="J1218" s="32">
        <v>14.357430000000001</v>
      </c>
      <c r="K1218" s="32">
        <v>-89.715389999999999</v>
      </c>
      <c r="L1218" t="s">
        <v>42</v>
      </c>
      <c r="M1218" t="s">
        <v>78</v>
      </c>
      <c r="N1218" s="31">
        <v>0.7</v>
      </c>
    </row>
    <row r="1219" spans="1:14" x14ac:dyDescent="0.25">
      <c r="A1219">
        <f>_xlfn.XLOOKUP(B1219,[1]Códigos!$F$3:$F$25,[1]Códigos!$E$3:$E$25,,0,1)</f>
        <v>22</v>
      </c>
      <c r="B1219" s="32" t="s">
        <v>181</v>
      </c>
      <c r="C1219">
        <f>+_xlfn.XLOOKUP(D1219,[1]Códigos!$F$26:$F$366,[1]Códigos!$E$26:$E$366,,0,1)</f>
        <v>2205</v>
      </c>
      <c r="D1219" t="s">
        <v>188</v>
      </c>
      <c r="F1219" t="s">
        <v>168</v>
      </c>
      <c r="G1219" t="s">
        <v>187</v>
      </c>
      <c r="H1219" t="s">
        <v>186</v>
      </c>
      <c r="I1219" t="s">
        <v>185</v>
      </c>
      <c r="J1219" s="32">
        <v>14.357430000000001</v>
      </c>
      <c r="K1219" s="32">
        <v>-89.715389999999999</v>
      </c>
      <c r="L1219" t="s">
        <v>43</v>
      </c>
      <c r="M1219" t="s">
        <v>78</v>
      </c>
      <c r="N1219" s="31">
        <v>3.1</v>
      </c>
    </row>
    <row r="1220" spans="1:14" x14ac:dyDescent="0.25">
      <c r="A1220">
        <f>_xlfn.XLOOKUP(B1220,[1]Códigos!$F$3:$F$25,[1]Códigos!$E$3:$E$25,,0,1)</f>
        <v>22</v>
      </c>
      <c r="B1220" s="32" t="s">
        <v>181</v>
      </c>
      <c r="C1220">
        <f>+_xlfn.XLOOKUP(D1220,[1]Códigos!$F$26:$F$366,[1]Códigos!$E$26:$E$366,,0,1)</f>
        <v>2205</v>
      </c>
      <c r="D1220" t="s">
        <v>188</v>
      </c>
      <c r="F1220" t="s">
        <v>168</v>
      </c>
      <c r="G1220" t="s">
        <v>187</v>
      </c>
      <c r="H1220" t="s">
        <v>186</v>
      </c>
      <c r="I1220" t="s">
        <v>185</v>
      </c>
      <c r="J1220" s="32">
        <v>14.357430000000001</v>
      </c>
      <c r="K1220" s="32">
        <v>-89.715389999999999</v>
      </c>
      <c r="L1220" t="s">
        <v>44</v>
      </c>
      <c r="M1220" t="s">
        <v>78</v>
      </c>
      <c r="N1220" s="31">
        <v>3.1E-2</v>
      </c>
    </row>
    <row r="1221" spans="1:14" x14ac:dyDescent="0.25">
      <c r="A1221">
        <f>_xlfn.XLOOKUP(B1221,[1]Códigos!$F$3:$F$25,[1]Códigos!$E$3:$E$25,,0,1)</f>
        <v>22</v>
      </c>
      <c r="B1221" s="32" t="s">
        <v>181</v>
      </c>
      <c r="C1221">
        <f>+_xlfn.XLOOKUP(D1221,[1]Códigos!$F$26:$F$366,[1]Códigos!$E$26:$E$366,,0,1)</f>
        <v>2205</v>
      </c>
      <c r="D1221" t="s">
        <v>188</v>
      </c>
      <c r="F1221" t="s">
        <v>168</v>
      </c>
      <c r="G1221" t="s">
        <v>187</v>
      </c>
      <c r="H1221" t="s">
        <v>186</v>
      </c>
      <c r="I1221" t="s">
        <v>185</v>
      </c>
      <c r="J1221" s="32">
        <v>14.357430000000001</v>
      </c>
      <c r="K1221" s="32">
        <v>-89.715389999999999</v>
      </c>
      <c r="L1221" t="s">
        <v>45</v>
      </c>
      <c r="M1221" t="s">
        <v>78</v>
      </c>
      <c r="N1221" s="31">
        <v>0.1</v>
      </c>
    </row>
    <row r="1222" spans="1:14" x14ac:dyDescent="0.25">
      <c r="A1222">
        <f>_xlfn.XLOOKUP(B1222,[1]Códigos!$F$3:$F$25,[1]Códigos!$E$3:$E$25,,0,1)</f>
        <v>22</v>
      </c>
      <c r="B1222" s="32" t="s">
        <v>181</v>
      </c>
      <c r="C1222">
        <f>+_xlfn.XLOOKUP(D1222,[1]Códigos!$F$26:$F$366,[1]Códigos!$E$26:$E$366,,0,1)</f>
        <v>2205</v>
      </c>
      <c r="D1222" t="s">
        <v>188</v>
      </c>
      <c r="F1222" t="s">
        <v>168</v>
      </c>
      <c r="G1222" t="s">
        <v>187</v>
      </c>
      <c r="H1222" t="s">
        <v>186</v>
      </c>
      <c r="I1222" t="s">
        <v>185</v>
      </c>
      <c r="J1222" s="32">
        <v>14.357430000000001</v>
      </c>
      <c r="K1222" s="32">
        <v>-89.715389999999999</v>
      </c>
      <c r="L1222" t="s">
        <v>46</v>
      </c>
      <c r="M1222" t="s">
        <v>78</v>
      </c>
      <c r="N1222" s="31">
        <v>6.9999999999999999E-4</v>
      </c>
    </row>
    <row r="1223" spans="1:14" x14ac:dyDescent="0.25">
      <c r="A1223">
        <f>_xlfn.XLOOKUP(B1223,[1]Códigos!$F$3:$F$25,[1]Códigos!$E$3:$E$25,,0,1)</f>
        <v>22</v>
      </c>
      <c r="B1223" s="32" t="s">
        <v>181</v>
      </c>
      <c r="C1223">
        <f>+_xlfn.XLOOKUP(D1223,[1]Códigos!$F$26:$F$366,[1]Códigos!$E$26:$E$366,,0,1)</f>
        <v>2205</v>
      </c>
      <c r="D1223" t="s">
        <v>188</v>
      </c>
      <c r="F1223" t="s">
        <v>168</v>
      </c>
      <c r="G1223" t="s">
        <v>187</v>
      </c>
      <c r="H1223" t="s">
        <v>186</v>
      </c>
      <c r="I1223" t="s">
        <v>189</v>
      </c>
      <c r="J1223" s="32">
        <v>14.316852000000001</v>
      </c>
      <c r="K1223" s="32">
        <v>-89.622964999999994</v>
      </c>
      <c r="L1223" t="s">
        <v>10</v>
      </c>
      <c r="M1223" t="s">
        <v>74</v>
      </c>
      <c r="N1223" s="31">
        <v>29.9</v>
      </c>
    </row>
    <row r="1224" spans="1:14" x14ac:dyDescent="0.25">
      <c r="A1224">
        <f>_xlfn.XLOOKUP(B1224,[1]Códigos!$F$3:$F$25,[1]Códigos!$E$3:$E$25,,0,1)</f>
        <v>22</v>
      </c>
      <c r="B1224" s="32" t="s">
        <v>181</v>
      </c>
      <c r="C1224">
        <f>+_xlfn.XLOOKUP(D1224,[1]Códigos!$F$26:$F$366,[1]Códigos!$E$26:$E$366,,0,1)</f>
        <v>2205</v>
      </c>
      <c r="D1224" t="s">
        <v>188</v>
      </c>
      <c r="F1224" t="s">
        <v>168</v>
      </c>
      <c r="G1224" t="s">
        <v>187</v>
      </c>
      <c r="H1224" t="s">
        <v>186</v>
      </c>
      <c r="I1224" t="s">
        <v>189</v>
      </c>
      <c r="J1224" s="32">
        <v>14.316852000000001</v>
      </c>
      <c r="K1224" s="32">
        <v>-89.622964999999994</v>
      </c>
      <c r="L1224" t="s">
        <v>11</v>
      </c>
      <c r="M1224" t="s">
        <v>74</v>
      </c>
      <c r="N1224" s="31">
        <v>30.8</v>
      </c>
    </row>
    <row r="1225" spans="1:14" x14ac:dyDescent="0.25">
      <c r="A1225">
        <f>_xlfn.XLOOKUP(B1225,[1]Códigos!$F$3:$F$25,[1]Códigos!$E$3:$E$25,,0,1)</f>
        <v>22</v>
      </c>
      <c r="B1225" s="32" t="s">
        <v>181</v>
      </c>
      <c r="C1225">
        <f>+_xlfn.XLOOKUP(D1225,[1]Códigos!$F$26:$F$366,[1]Códigos!$E$26:$E$366,,0,1)</f>
        <v>2205</v>
      </c>
      <c r="D1225" t="s">
        <v>188</v>
      </c>
      <c r="F1225" t="s">
        <v>168</v>
      </c>
      <c r="G1225" t="s">
        <v>187</v>
      </c>
      <c r="H1225" t="s">
        <v>186</v>
      </c>
      <c r="I1225" t="s">
        <v>189</v>
      </c>
      <c r="J1225" s="32">
        <v>14.316852000000001</v>
      </c>
      <c r="K1225" s="32">
        <v>-89.622964999999994</v>
      </c>
      <c r="L1225" t="s">
        <v>12</v>
      </c>
      <c r="M1225" t="s">
        <v>75</v>
      </c>
      <c r="N1225" s="31">
        <v>53</v>
      </c>
    </row>
    <row r="1226" spans="1:14" x14ac:dyDescent="0.25">
      <c r="A1226">
        <f>_xlfn.XLOOKUP(B1226,[1]Códigos!$F$3:$F$25,[1]Códigos!$E$3:$E$25,,0,1)</f>
        <v>22</v>
      </c>
      <c r="B1226" s="32" t="s">
        <v>181</v>
      </c>
      <c r="C1226">
        <f>+_xlfn.XLOOKUP(D1226,[1]Códigos!$F$26:$F$366,[1]Códigos!$E$26:$E$366,,0,1)</f>
        <v>2205</v>
      </c>
      <c r="D1226" t="s">
        <v>188</v>
      </c>
      <c r="F1226" t="s">
        <v>168</v>
      </c>
      <c r="G1226" t="s">
        <v>187</v>
      </c>
      <c r="H1226" t="s">
        <v>186</v>
      </c>
      <c r="I1226" t="s">
        <v>189</v>
      </c>
      <c r="J1226" s="32">
        <v>14.316852000000001</v>
      </c>
      <c r="K1226" s="32">
        <v>-89.622964999999994</v>
      </c>
      <c r="L1226" t="s">
        <v>13</v>
      </c>
      <c r="M1226" t="s">
        <v>76</v>
      </c>
      <c r="N1226" s="31">
        <v>7.58</v>
      </c>
    </row>
    <row r="1227" spans="1:14" x14ac:dyDescent="0.25">
      <c r="A1227">
        <f>_xlfn.XLOOKUP(B1227,[1]Códigos!$F$3:$F$25,[1]Códigos!$E$3:$E$25,,0,1)</f>
        <v>22</v>
      </c>
      <c r="B1227" s="32" t="s">
        <v>181</v>
      </c>
      <c r="C1227">
        <f>+_xlfn.XLOOKUP(D1227,[1]Códigos!$F$26:$F$366,[1]Códigos!$E$26:$E$366,,0,1)</f>
        <v>2205</v>
      </c>
      <c r="D1227" t="s">
        <v>188</v>
      </c>
      <c r="F1227" t="s">
        <v>168</v>
      </c>
      <c r="G1227" t="s">
        <v>187</v>
      </c>
      <c r="H1227" t="s">
        <v>186</v>
      </c>
      <c r="I1227" t="s">
        <v>189</v>
      </c>
      <c r="J1227" s="32">
        <v>14.316852000000001</v>
      </c>
      <c r="K1227" s="32">
        <v>-89.622964999999994</v>
      </c>
      <c r="L1227" t="s">
        <v>14</v>
      </c>
      <c r="M1227" t="s">
        <v>77</v>
      </c>
      <c r="N1227" s="31">
        <v>532.29999999999995</v>
      </c>
    </row>
    <row r="1228" spans="1:14" x14ac:dyDescent="0.25">
      <c r="A1228">
        <f>_xlfn.XLOOKUP(B1228,[1]Códigos!$F$3:$F$25,[1]Códigos!$E$3:$E$25,,0,1)</f>
        <v>22</v>
      </c>
      <c r="B1228" s="32" t="s">
        <v>181</v>
      </c>
      <c r="C1228">
        <f>+_xlfn.XLOOKUP(D1228,[1]Códigos!$F$26:$F$366,[1]Códigos!$E$26:$E$366,,0,1)</f>
        <v>2205</v>
      </c>
      <c r="D1228" t="s">
        <v>188</v>
      </c>
      <c r="F1228" t="s">
        <v>168</v>
      </c>
      <c r="G1228" t="s">
        <v>187</v>
      </c>
      <c r="H1228" t="s">
        <v>186</v>
      </c>
      <c r="I1228" t="s">
        <v>189</v>
      </c>
      <c r="J1228" s="32">
        <v>14.316852000000001</v>
      </c>
      <c r="K1228" s="32">
        <v>-89.622964999999994</v>
      </c>
      <c r="L1228" t="s">
        <v>15</v>
      </c>
      <c r="M1228" t="s">
        <v>78</v>
      </c>
      <c r="N1228" s="31">
        <v>261.3</v>
      </c>
    </row>
    <row r="1229" spans="1:14" x14ac:dyDescent="0.25">
      <c r="A1229">
        <f>_xlfn.XLOOKUP(B1229,[1]Códigos!$F$3:$F$25,[1]Códigos!$E$3:$E$25,,0,1)</f>
        <v>22</v>
      </c>
      <c r="B1229" s="32" t="s">
        <v>181</v>
      </c>
      <c r="C1229">
        <f>+_xlfn.XLOOKUP(D1229,[1]Códigos!$F$26:$F$366,[1]Códigos!$E$26:$E$366,,0,1)</f>
        <v>2205</v>
      </c>
      <c r="D1229" t="s">
        <v>188</v>
      </c>
      <c r="F1229" t="s">
        <v>168</v>
      </c>
      <c r="G1229" t="s">
        <v>187</v>
      </c>
      <c r="H1229" t="s">
        <v>186</v>
      </c>
      <c r="I1229" t="s">
        <v>189</v>
      </c>
      <c r="J1229" s="32">
        <v>14.316852000000001</v>
      </c>
      <c r="K1229" s="32">
        <v>-89.622964999999994</v>
      </c>
      <c r="L1229" t="s">
        <v>16</v>
      </c>
      <c r="M1229" t="s">
        <v>79</v>
      </c>
      <c r="N1229" s="31">
        <v>0.308</v>
      </c>
    </row>
    <row r="1230" spans="1:14" x14ac:dyDescent="0.25">
      <c r="A1230">
        <f>_xlfn.XLOOKUP(B1230,[1]Códigos!$F$3:$F$25,[1]Códigos!$E$3:$E$25,,0,1)</f>
        <v>22</v>
      </c>
      <c r="B1230" s="32" t="s">
        <v>181</v>
      </c>
      <c r="C1230">
        <f>+_xlfn.XLOOKUP(D1230,[1]Códigos!$F$26:$F$366,[1]Códigos!$E$26:$E$366,,0,1)</f>
        <v>2205</v>
      </c>
      <c r="D1230" t="s">
        <v>188</v>
      </c>
      <c r="F1230" t="s">
        <v>168</v>
      </c>
      <c r="G1230" t="s">
        <v>187</v>
      </c>
      <c r="H1230" t="s">
        <v>186</v>
      </c>
      <c r="I1230" t="s">
        <v>189</v>
      </c>
      <c r="J1230" s="32">
        <v>14.316852000000001</v>
      </c>
      <c r="K1230" s="32">
        <v>-89.622964999999994</v>
      </c>
      <c r="L1230" t="s">
        <v>17</v>
      </c>
      <c r="M1230" t="s">
        <v>155</v>
      </c>
      <c r="N1230" s="31">
        <v>1.879</v>
      </c>
    </row>
    <row r="1231" spans="1:14" x14ac:dyDescent="0.25">
      <c r="A1231">
        <f>_xlfn.XLOOKUP(B1231,[1]Códigos!$F$3:$F$25,[1]Códigos!$E$3:$E$25,,0,1)</f>
        <v>22</v>
      </c>
      <c r="B1231" s="32" t="s">
        <v>181</v>
      </c>
      <c r="C1231">
        <f>+_xlfn.XLOOKUP(D1231,[1]Códigos!$F$26:$F$366,[1]Códigos!$E$26:$E$366,,0,1)</f>
        <v>2205</v>
      </c>
      <c r="D1231" t="s">
        <v>188</v>
      </c>
      <c r="F1231" t="s">
        <v>168</v>
      </c>
      <c r="G1231" t="s">
        <v>187</v>
      </c>
      <c r="H1231" t="s">
        <v>186</v>
      </c>
      <c r="I1231" t="s">
        <v>189</v>
      </c>
      <c r="J1231" s="32">
        <v>14.316852000000001</v>
      </c>
      <c r="K1231" s="32">
        <v>-89.622964999999994</v>
      </c>
      <c r="L1231" t="s">
        <v>18</v>
      </c>
      <c r="M1231" t="s">
        <v>78</v>
      </c>
      <c r="N1231" s="31">
        <v>2.57</v>
      </c>
    </row>
    <row r="1232" spans="1:14" x14ac:dyDescent="0.25">
      <c r="A1232">
        <f>_xlfn.XLOOKUP(B1232,[1]Códigos!$F$3:$F$25,[1]Códigos!$E$3:$E$25,,0,1)</f>
        <v>22</v>
      </c>
      <c r="B1232" s="32" t="s">
        <v>181</v>
      </c>
      <c r="C1232">
        <f>+_xlfn.XLOOKUP(D1232,[1]Códigos!$F$26:$F$366,[1]Códigos!$E$26:$E$366,,0,1)</f>
        <v>2205</v>
      </c>
      <c r="D1232" t="s">
        <v>188</v>
      </c>
      <c r="F1232" t="s">
        <v>168</v>
      </c>
      <c r="G1232" t="s">
        <v>187</v>
      </c>
      <c r="H1232" t="s">
        <v>186</v>
      </c>
      <c r="I1232" t="s">
        <v>189</v>
      </c>
      <c r="J1232" s="32">
        <v>14.316852000000001</v>
      </c>
      <c r="K1232" s="32">
        <v>-89.622964999999994</v>
      </c>
      <c r="L1232" t="s">
        <v>19</v>
      </c>
      <c r="M1232" t="s">
        <v>80</v>
      </c>
      <c r="N1232" s="31">
        <v>38.1</v>
      </c>
    </row>
    <row r="1233" spans="1:14" x14ac:dyDescent="0.25">
      <c r="A1233">
        <f>_xlfn.XLOOKUP(B1233,[1]Códigos!$F$3:$F$25,[1]Códigos!$E$3:$E$25,,0,1)</f>
        <v>22</v>
      </c>
      <c r="B1233" s="32" t="s">
        <v>181</v>
      </c>
      <c r="C1233">
        <f>+_xlfn.XLOOKUP(D1233,[1]Códigos!$F$26:$F$366,[1]Códigos!$E$26:$E$366,,0,1)</f>
        <v>2205</v>
      </c>
      <c r="D1233" t="s">
        <v>188</v>
      </c>
      <c r="F1233" t="s">
        <v>168</v>
      </c>
      <c r="G1233" t="s">
        <v>187</v>
      </c>
      <c r="H1233" t="s">
        <v>186</v>
      </c>
      <c r="I1233" t="s">
        <v>189</v>
      </c>
      <c r="J1233" s="32">
        <v>14.316852000000001</v>
      </c>
      <c r="K1233" s="32">
        <v>-89.622964999999994</v>
      </c>
      <c r="L1233" t="s">
        <v>20</v>
      </c>
      <c r="M1233" t="s">
        <v>81</v>
      </c>
      <c r="N1233" s="31">
        <v>7.44</v>
      </c>
    </row>
    <row r="1234" spans="1:14" x14ac:dyDescent="0.25">
      <c r="A1234">
        <f>_xlfn.XLOOKUP(B1234,[1]Códigos!$F$3:$F$25,[1]Códigos!$E$3:$E$25,,0,1)</f>
        <v>22</v>
      </c>
      <c r="B1234" s="32" t="s">
        <v>181</v>
      </c>
      <c r="C1234">
        <f>+_xlfn.XLOOKUP(D1234,[1]Códigos!$F$26:$F$366,[1]Códigos!$E$26:$E$366,,0,1)</f>
        <v>2205</v>
      </c>
      <c r="D1234" t="s">
        <v>188</v>
      </c>
      <c r="F1234" t="s">
        <v>168</v>
      </c>
      <c r="G1234" t="s">
        <v>187</v>
      </c>
      <c r="H1234" t="s">
        <v>186</v>
      </c>
      <c r="I1234" t="s">
        <v>189</v>
      </c>
      <c r="J1234" s="32">
        <v>14.316852000000001</v>
      </c>
      <c r="K1234" s="32">
        <v>-89.622964999999994</v>
      </c>
      <c r="L1234" t="s">
        <v>21</v>
      </c>
      <c r="M1234" t="s">
        <v>21</v>
      </c>
      <c r="N1234" s="31" t="s">
        <v>52</v>
      </c>
    </row>
    <row r="1235" spans="1:14" x14ac:dyDescent="0.25">
      <c r="A1235">
        <f>_xlfn.XLOOKUP(B1235,[1]Códigos!$F$3:$F$25,[1]Códigos!$E$3:$E$25,,0,1)</f>
        <v>22</v>
      </c>
      <c r="B1235" s="32" t="s">
        <v>181</v>
      </c>
      <c r="C1235">
        <f>+_xlfn.XLOOKUP(D1235,[1]Códigos!$F$26:$F$366,[1]Códigos!$E$26:$E$366,,0,1)</f>
        <v>2205</v>
      </c>
      <c r="D1235" t="s">
        <v>188</v>
      </c>
      <c r="F1235" t="s">
        <v>168</v>
      </c>
      <c r="G1235" t="s">
        <v>187</v>
      </c>
      <c r="H1235" t="s">
        <v>186</v>
      </c>
      <c r="I1235" t="s">
        <v>189</v>
      </c>
      <c r="J1235" s="32">
        <v>14.316852000000001</v>
      </c>
      <c r="K1235" s="32">
        <v>-89.622964999999994</v>
      </c>
      <c r="L1235" t="s">
        <v>22</v>
      </c>
      <c r="M1235" t="s">
        <v>22</v>
      </c>
      <c r="N1235" s="31" t="s">
        <v>90</v>
      </c>
    </row>
    <row r="1236" spans="1:14" x14ac:dyDescent="0.25">
      <c r="A1236">
        <f>_xlfn.XLOOKUP(B1236,[1]Códigos!$F$3:$F$25,[1]Códigos!$E$3:$E$25,,0,1)</f>
        <v>22</v>
      </c>
      <c r="B1236" s="32" t="s">
        <v>181</v>
      </c>
      <c r="C1236">
        <f>+_xlfn.XLOOKUP(D1236,[1]Códigos!$F$26:$F$366,[1]Códigos!$E$26:$E$366,,0,1)</f>
        <v>2205</v>
      </c>
      <c r="D1236" t="s">
        <v>188</v>
      </c>
      <c r="F1236" t="s">
        <v>168</v>
      </c>
      <c r="G1236" t="s">
        <v>187</v>
      </c>
      <c r="H1236" t="s">
        <v>186</v>
      </c>
      <c r="I1236" t="s">
        <v>189</v>
      </c>
      <c r="J1236" s="32">
        <v>14.316852000000001</v>
      </c>
      <c r="K1236" s="32">
        <v>-89.622964999999994</v>
      </c>
      <c r="L1236" t="s">
        <v>23</v>
      </c>
      <c r="M1236" t="s">
        <v>78</v>
      </c>
      <c r="N1236" s="31">
        <v>165.39999999999998</v>
      </c>
    </row>
    <row r="1237" spans="1:14" x14ac:dyDescent="0.25">
      <c r="A1237">
        <f>_xlfn.XLOOKUP(B1237,[1]Códigos!$F$3:$F$25,[1]Códigos!$E$3:$E$25,,0,1)</f>
        <v>22</v>
      </c>
      <c r="B1237" s="32" t="s">
        <v>181</v>
      </c>
      <c r="C1237">
        <f>+_xlfn.XLOOKUP(D1237,[1]Códigos!$F$26:$F$366,[1]Códigos!$E$26:$E$366,,0,1)</f>
        <v>2205</v>
      </c>
      <c r="D1237" t="s">
        <v>188</v>
      </c>
      <c r="F1237" t="s">
        <v>168</v>
      </c>
      <c r="G1237" t="s">
        <v>187</v>
      </c>
      <c r="H1237" t="s">
        <v>186</v>
      </c>
      <c r="I1237" t="s">
        <v>189</v>
      </c>
      <c r="J1237" s="32">
        <v>14.316852000000001</v>
      </c>
      <c r="K1237" s="32">
        <v>-89.622964999999994</v>
      </c>
      <c r="L1237" t="s">
        <v>24</v>
      </c>
      <c r="M1237" t="s">
        <v>78</v>
      </c>
      <c r="N1237" s="31">
        <v>198.45100945616068</v>
      </c>
    </row>
    <row r="1238" spans="1:14" x14ac:dyDescent="0.25">
      <c r="A1238">
        <f>_xlfn.XLOOKUP(B1238,[1]Códigos!$F$3:$F$25,[1]Códigos!$E$3:$E$25,,0,1)</f>
        <v>22</v>
      </c>
      <c r="B1238" s="32" t="s">
        <v>181</v>
      </c>
      <c r="C1238">
        <f>+_xlfn.XLOOKUP(D1238,[1]Códigos!$F$26:$F$366,[1]Códigos!$E$26:$E$366,,0,1)</f>
        <v>2205</v>
      </c>
      <c r="D1238" t="s">
        <v>188</v>
      </c>
      <c r="F1238" t="s">
        <v>168</v>
      </c>
      <c r="G1238" t="s">
        <v>187</v>
      </c>
      <c r="H1238" t="s">
        <v>186</v>
      </c>
      <c r="I1238" t="s">
        <v>189</v>
      </c>
      <c r="J1238" s="32">
        <v>14.316852000000001</v>
      </c>
      <c r="K1238" s="32">
        <v>-89.622964999999994</v>
      </c>
      <c r="L1238" t="s">
        <v>25</v>
      </c>
      <c r="M1238" t="s">
        <v>78</v>
      </c>
      <c r="N1238" s="31">
        <v>8</v>
      </c>
    </row>
    <row r="1239" spans="1:14" x14ac:dyDescent="0.25">
      <c r="A1239">
        <f>_xlfn.XLOOKUP(B1239,[1]Códigos!$F$3:$F$25,[1]Códigos!$E$3:$E$25,,0,1)</f>
        <v>22</v>
      </c>
      <c r="B1239" s="32" t="s">
        <v>181</v>
      </c>
      <c r="C1239">
        <f>+_xlfn.XLOOKUP(D1239,[1]Códigos!$F$26:$F$366,[1]Códigos!$E$26:$E$366,,0,1)</f>
        <v>2205</v>
      </c>
      <c r="D1239" t="s">
        <v>188</v>
      </c>
      <c r="F1239" t="s">
        <v>168</v>
      </c>
      <c r="G1239" t="s">
        <v>187</v>
      </c>
      <c r="H1239" t="s">
        <v>186</v>
      </c>
      <c r="I1239" t="s">
        <v>189</v>
      </c>
      <c r="J1239" s="32">
        <v>14.316852000000001</v>
      </c>
      <c r="K1239" s="32">
        <v>-89.622964999999994</v>
      </c>
      <c r="L1239" t="s">
        <v>26</v>
      </c>
      <c r="M1239" t="s">
        <v>78</v>
      </c>
      <c r="N1239" s="31">
        <v>4.0000000000000001E-3</v>
      </c>
    </row>
    <row r="1240" spans="1:14" x14ac:dyDescent="0.25">
      <c r="A1240">
        <f>_xlfn.XLOOKUP(B1240,[1]Códigos!$F$3:$F$25,[1]Códigos!$E$3:$E$25,,0,1)</f>
        <v>22</v>
      </c>
      <c r="B1240" s="32" t="s">
        <v>181</v>
      </c>
      <c r="C1240">
        <f>+_xlfn.XLOOKUP(D1240,[1]Códigos!$F$26:$F$366,[1]Códigos!$E$26:$E$366,,0,1)</f>
        <v>2205</v>
      </c>
      <c r="D1240" t="s">
        <v>188</v>
      </c>
      <c r="F1240" t="s">
        <v>168</v>
      </c>
      <c r="G1240" t="s">
        <v>187</v>
      </c>
      <c r="H1240" t="s">
        <v>186</v>
      </c>
      <c r="I1240" t="s">
        <v>189</v>
      </c>
      <c r="J1240" s="32">
        <v>14.316852000000001</v>
      </c>
      <c r="K1240" s="32">
        <v>-89.622964999999994</v>
      </c>
      <c r="L1240" t="s">
        <v>27</v>
      </c>
      <c r="M1240" t="s">
        <v>78</v>
      </c>
      <c r="N1240" s="31">
        <v>1.2999999999999999E-2</v>
      </c>
    </row>
    <row r="1241" spans="1:14" x14ac:dyDescent="0.25">
      <c r="A1241">
        <f>_xlfn.XLOOKUP(B1241,[1]Códigos!$F$3:$F$25,[1]Códigos!$E$3:$E$25,,0,1)</f>
        <v>22</v>
      </c>
      <c r="B1241" s="32" t="s">
        <v>181</v>
      </c>
      <c r="C1241">
        <f>+_xlfn.XLOOKUP(D1241,[1]Códigos!$F$26:$F$366,[1]Códigos!$E$26:$E$366,,0,1)</f>
        <v>2205</v>
      </c>
      <c r="D1241" t="s">
        <v>188</v>
      </c>
      <c r="F1241" t="s">
        <v>168</v>
      </c>
      <c r="G1241" t="s">
        <v>187</v>
      </c>
      <c r="H1241" t="s">
        <v>186</v>
      </c>
      <c r="I1241" t="s">
        <v>189</v>
      </c>
      <c r="J1241" s="32">
        <v>14.316852000000001</v>
      </c>
      <c r="K1241" s="32">
        <v>-89.622964999999994</v>
      </c>
      <c r="L1241" t="s">
        <v>28</v>
      </c>
      <c r="M1241" t="s">
        <v>78</v>
      </c>
      <c r="N1241" s="31">
        <v>9</v>
      </c>
    </row>
    <row r="1242" spans="1:14" x14ac:dyDescent="0.25">
      <c r="A1242">
        <f>_xlfn.XLOOKUP(B1242,[1]Códigos!$F$3:$F$25,[1]Códigos!$E$3:$E$25,,0,1)</f>
        <v>22</v>
      </c>
      <c r="B1242" s="32" t="s">
        <v>181</v>
      </c>
      <c r="C1242">
        <f>+_xlfn.XLOOKUP(D1242,[1]Códigos!$F$26:$F$366,[1]Códigos!$E$26:$E$366,,0,1)</f>
        <v>2205</v>
      </c>
      <c r="D1242" t="s">
        <v>188</v>
      </c>
      <c r="F1242" t="s">
        <v>168</v>
      </c>
      <c r="G1242" t="s">
        <v>187</v>
      </c>
      <c r="H1242" t="s">
        <v>186</v>
      </c>
      <c r="I1242" t="s">
        <v>189</v>
      </c>
      <c r="J1242" s="32">
        <v>14.316852000000001</v>
      </c>
      <c r="K1242" s="32">
        <v>-89.622964999999994</v>
      </c>
      <c r="L1242" t="s">
        <v>29</v>
      </c>
      <c r="M1242" t="s">
        <v>82</v>
      </c>
      <c r="N1242" s="31">
        <v>12</v>
      </c>
    </row>
    <row r="1243" spans="1:14" x14ac:dyDescent="0.25">
      <c r="A1243">
        <f>_xlfn.XLOOKUP(B1243,[1]Códigos!$F$3:$F$25,[1]Códigos!$E$3:$E$25,,0,1)</f>
        <v>22</v>
      </c>
      <c r="B1243" s="32" t="s">
        <v>181</v>
      </c>
      <c r="C1243">
        <f>+_xlfn.XLOOKUP(D1243,[1]Códigos!$F$26:$F$366,[1]Códigos!$E$26:$E$366,,0,1)</f>
        <v>2205</v>
      </c>
      <c r="D1243" t="s">
        <v>188</v>
      </c>
      <c r="F1243" t="s">
        <v>168</v>
      </c>
      <c r="G1243" t="s">
        <v>187</v>
      </c>
      <c r="H1243" t="s">
        <v>186</v>
      </c>
      <c r="I1243" t="s">
        <v>189</v>
      </c>
      <c r="J1243" s="32">
        <v>14.316852000000001</v>
      </c>
      <c r="K1243" s="32">
        <v>-89.622964999999994</v>
      </c>
      <c r="L1243" t="s">
        <v>30</v>
      </c>
      <c r="M1243" t="s">
        <v>156</v>
      </c>
      <c r="N1243" s="31">
        <v>18</v>
      </c>
    </row>
    <row r="1244" spans="1:14" x14ac:dyDescent="0.25">
      <c r="A1244">
        <f>_xlfn.XLOOKUP(B1244,[1]Códigos!$F$3:$F$25,[1]Códigos!$E$3:$E$25,,0,1)</f>
        <v>22</v>
      </c>
      <c r="B1244" s="32" t="s">
        <v>181</v>
      </c>
      <c r="C1244">
        <f>+_xlfn.XLOOKUP(D1244,[1]Códigos!$F$26:$F$366,[1]Códigos!$E$26:$E$366,,0,1)</f>
        <v>2205</v>
      </c>
      <c r="D1244" t="s">
        <v>188</v>
      </c>
      <c r="F1244" t="s">
        <v>168</v>
      </c>
      <c r="G1244" t="s">
        <v>187</v>
      </c>
      <c r="H1244" t="s">
        <v>186</v>
      </c>
      <c r="I1244" t="s">
        <v>189</v>
      </c>
      <c r="J1244" s="32">
        <v>14.316852000000001</v>
      </c>
      <c r="K1244" s="32">
        <v>-89.622964999999994</v>
      </c>
      <c r="L1244" t="s">
        <v>31</v>
      </c>
      <c r="M1244" t="s">
        <v>78</v>
      </c>
      <c r="N1244" s="31">
        <v>0.1</v>
      </c>
    </row>
    <row r="1245" spans="1:14" x14ac:dyDescent="0.25">
      <c r="A1245">
        <f>_xlfn.XLOOKUP(B1245,[1]Códigos!$F$3:$F$25,[1]Códigos!$E$3:$E$25,,0,1)</f>
        <v>22</v>
      </c>
      <c r="B1245" s="32" t="s">
        <v>181</v>
      </c>
      <c r="C1245">
        <f>+_xlfn.XLOOKUP(D1245,[1]Códigos!$F$26:$F$366,[1]Códigos!$E$26:$E$366,,0,1)</f>
        <v>2205</v>
      </c>
      <c r="D1245" t="s">
        <v>188</v>
      </c>
      <c r="F1245" t="s">
        <v>168</v>
      </c>
      <c r="G1245" t="s">
        <v>187</v>
      </c>
      <c r="H1245" t="s">
        <v>186</v>
      </c>
      <c r="I1245" t="s">
        <v>189</v>
      </c>
      <c r="J1245" s="32">
        <v>14.316852000000001</v>
      </c>
      <c r="K1245" s="32">
        <v>-89.622964999999994</v>
      </c>
      <c r="L1245" t="s">
        <v>32</v>
      </c>
      <c r="M1245" t="s">
        <v>78</v>
      </c>
      <c r="N1245" s="31">
        <v>0.23</v>
      </c>
    </row>
    <row r="1246" spans="1:14" x14ac:dyDescent="0.25">
      <c r="A1246">
        <f>_xlfn.XLOOKUP(B1246,[1]Códigos!$F$3:$F$25,[1]Códigos!$E$3:$E$25,,0,1)</f>
        <v>22</v>
      </c>
      <c r="B1246" s="32" t="s">
        <v>181</v>
      </c>
      <c r="C1246">
        <f>+_xlfn.XLOOKUP(D1246,[1]Códigos!$F$26:$F$366,[1]Códigos!$E$26:$E$366,,0,1)</f>
        <v>2205</v>
      </c>
      <c r="D1246" t="s">
        <v>188</v>
      </c>
      <c r="F1246" t="s">
        <v>168</v>
      </c>
      <c r="G1246" t="s">
        <v>187</v>
      </c>
      <c r="H1246" t="s">
        <v>186</v>
      </c>
      <c r="I1246" t="s">
        <v>189</v>
      </c>
      <c r="J1246" s="32">
        <v>14.316852000000001</v>
      </c>
      <c r="K1246" s="32">
        <v>-89.622964999999994</v>
      </c>
      <c r="L1246" t="s">
        <v>33</v>
      </c>
      <c r="M1246" t="s">
        <v>78</v>
      </c>
      <c r="N1246" s="31">
        <v>8</v>
      </c>
    </row>
    <row r="1247" spans="1:14" x14ac:dyDescent="0.25">
      <c r="A1247">
        <f>_xlfn.XLOOKUP(B1247,[1]Códigos!$F$3:$F$25,[1]Códigos!$E$3:$E$25,,0,1)</f>
        <v>22</v>
      </c>
      <c r="B1247" s="32" t="s">
        <v>181</v>
      </c>
      <c r="C1247">
        <f>+_xlfn.XLOOKUP(D1247,[1]Códigos!$F$26:$F$366,[1]Códigos!$E$26:$E$366,,0,1)</f>
        <v>2205</v>
      </c>
      <c r="D1247" t="s">
        <v>188</v>
      </c>
      <c r="F1247" t="s">
        <v>168</v>
      </c>
      <c r="G1247" t="s">
        <v>187</v>
      </c>
      <c r="H1247" t="s">
        <v>186</v>
      </c>
      <c r="I1247" t="s">
        <v>189</v>
      </c>
      <c r="J1247" s="32">
        <v>14.316852000000001</v>
      </c>
      <c r="K1247" s="32">
        <v>-89.622964999999994</v>
      </c>
      <c r="L1247" t="s">
        <v>34</v>
      </c>
      <c r="M1247" t="s">
        <v>78</v>
      </c>
      <c r="N1247" s="31">
        <v>0</v>
      </c>
    </row>
    <row r="1248" spans="1:14" x14ac:dyDescent="0.25">
      <c r="A1248">
        <f>_xlfn.XLOOKUP(B1248,[1]Códigos!$F$3:$F$25,[1]Códigos!$E$3:$E$25,,0,1)</f>
        <v>22</v>
      </c>
      <c r="B1248" s="32" t="s">
        <v>181</v>
      </c>
      <c r="C1248">
        <f>+_xlfn.XLOOKUP(D1248,[1]Códigos!$F$26:$F$366,[1]Códigos!$E$26:$E$366,,0,1)</f>
        <v>2205</v>
      </c>
      <c r="D1248" t="s">
        <v>188</v>
      </c>
      <c r="F1248" t="s">
        <v>168</v>
      </c>
      <c r="G1248" t="s">
        <v>187</v>
      </c>
      <c r="H1248" t="s">
        <v>186</v>
      </c>
      <c r="I1248" t="s">
        <v>189</v>
      </c>
      <c r="J1248" s="32">
        <v>14.316852000000001</v>
      </c>
      <c r="K1248" s="32">
        <v>-89.622964999999994</v>
      </c>
      <c r="L1248" t="s">
        <v>35</v>
      </c>
      <c r="M1248" t="s">
        <v>78</v>
      </c>
      <c r="N1248" s="31">
        <v>198.45100945616068</v>
      </c>
    </row>
    <row r="1249" spans="1:14" x14ac:dyDescent="0.25">
      <c r="A1249">
        <f>_xlfn.XLOOKUP(B1249,[1]Códigos!$F$3:$F$25,[1]Códigos!$E$3:$E$25,,0,1)</f>
        <v>22</v>
      </c>
      <c r="B1249" s="32" t="s">
        <v>181</v>
      </c>
      <c r="C1249">
        <f>+_xlfn.XLOOKUP(D1249,[1]Códigos!$F$26:$F$366,[1]Códigos!$E$26:$E$366,,0,1)</f>
        <v>2205</v>
      </c>
      <c r="D1249" t="s">
        <v>188</v>
      </c>
      <c r="F1249" t="s">
        <v>168</v>
      </c>
      <c r="G1249" t="s">
        <v>187</v>
      </c>
      <c r="H1249" t="s">
        <v>186</v>
      </c>
      <c r="I1249" t="s">
        <v>189</v>
      </c>
      <c r="J1249" s="32">
        <v>14.316852000000001</v>
      </c>
      <c r="K1249" s="32">
        <v>-89.622964999999994</v>
      </c>
      <c r="L1249" t="s">
        <v>36</v>
      </c>
      <c r="M1249" t="s">
        <v>78</v>
      </c>
      <c r="N1249" s="31">
        <v>29.2</v>
      </c>
    </row>
    <row r="1250" spans="1:14" x14ac:dyDescent="0.25">
      <c r="A1250">
        <f>_xlfn.XLOOKUP(B1250,[1]Códigos!$F$3:$F$25,[1]Códigos!$E$3:$E$25,,0,1)</f>
        <v>22</v>
      </c>
      <c r="B1250" s="32" t="s">
        <v>181</v>
      </c>
      <c r="C1250">
        <f>+_xlfn.XLOOKUP(D1250,[1]Códigos!$F$26:$F$366,[1]Códigos!$E$26:$E$366,,0,1)</f>
        <v>2205</v>
      </c>
      <c r="D1250" t="s">
        <v>188</v>
      </c>
      <c r="F1250" t="s">
        <v>168</v>
      </c>
      <c r="G1250" t="s">
        <v>187</v>
      </c>
      <c r="H1250" t="s">
        <v>186</v>
      </c>
      <c r="I1250" t="s">
        <v>189</v>
      </c>
      <c r="J1250" s="32">
        <v>14.316852000000001</v>
      </c>
      <c r="K1250" s="32">
        <v>-89.622964999999994</v>
      </c>
      <c r="L1250" t="s">
        <v>37</v>
      </c>
      <c r="M1250" t="s">
        <v>78</v>
      </c>
      <c r="N1250" s="31" t="s">
        <v>297</v>
      </c>
    </row>
    <row r="1251" spans="1:14" x14ac:dyDescent="0.25">
      <c r="A1251">
        <f>_xlfn.XLOOKUP(B1251,[1]Códigos!$F$3:$F$25,[1]Códigos!$E$3:$E$25,,0,1)</f>
        <v>22</v>
      </c>
      <c r="B1251" s="32" t="s">
        <v>181</v>
      </c>
      <c r="C1251">
        <f>+_xlfn.XLOOKUP(D1251,[1]Códigos!$F$26:$F$366,[1]Códigos!$E$26:$E$366,,0,1)</f>
        <v>2205</v>
      </c>
      <c r="D1251" t="s">
        <v>188</v>
      </c>
      <c r="F1251" t="s">
        <v>168</v>
      </c>
      <c r="G1251" t="s">
        <v>187</v>
      </c>
      <c r="H1251" t="s">
        <v>186</v>
      </c>
      <c r="I1251" t="s">
        <v>189</v>
      </c>
      <c r="J1251" s="32">
        <v>14.316852000000001</v>
      </c>
      <c r="K1251" s="32">
        <v>-89.622964999999994</v>
      </c>
      <c r="L1251" t="s">
        <v>38</v>
      </c>
      <c r="M1251" t="s">
        <v>78</v>
      </c>
      <c r="N1251" s="31">
        <v>0.106</v>
      </c>
    </row>
    <row r="1252" spans="1:14" x14ac:dyDescent="0.25">
      <c r="A1252">
        <f>_xlfn.XLOOKUP(B1252,[1]Códigos!$F$3:$F$25,[1]Códigos!$E$3:$E$25,,0,1)</f>
        <v>22</v>
      </c>
      <c r="B1252" s="32" t="s">
        <v>181</v>
      </c>
      <c r="C1252">
        <f>+_xlfn.XLOOKUP(D1252,[1]Códigos!$F$26:$F$366,[1]Códigos!$E$26:$E$366,,0,1)</f>
        <v>2205</v>
      </c>
      <c r="D1252" t="s">
        <v>188</v>
      </c>
      <c r="F1252" t="s">
        <v>168</v>
      </c>
      <c r="G1252" t="s">
        <v>187</v>
      </c>
      <c r="H1252" t="s">
        <v>186</v>
      </c>
      <c r="I1252" t="s">
        <v>189</v>
      </c>
      <c r="J1252" s="32">
        <v>14.316852000000001</v>
      </c>
      <c r="K1252" s="32">
        <v>-89.622964999999994</v>
      </c>
      <c r="L1252" t="s">
        <v>39</v>
      </c>
      <c r="M1252" t="s">
        <v>78</v>
      </c>
      <c r="N1252" s="31">
        <v>0.13600000000000001</v>
      </c>
    </row>
    <row r="1253" spans="1:14" x14ac:dyDescent="0.25">
      <c r="A1253">
        <f>_xlfn.XLOOKUP(B1253,[1]Códigos!$F$3:$F$25,[1]Códigos!$E$3:$E$25,,0,1)</f>
        <v>22</v>
      </c>
      <c r="B1253" s="32" t="s">
        <v>181</v>
      </c>
      <c r="C1253">
        <f>+_xlfn.XLOOKUP(D1253,[1]Códigos!$F$26:$F$366,[1]Códigos!$E$26:$E$366,,0,1)</f>
        <v>2205</v>
      </c>
      <c r="D1253" t="s">
        <v>188</v>
      </c>
      <c r="F1253" t="s">
        <v>168</v>
      </c>
      <c r="G1253" t="s">
        <v>187</v>
      </c>
      <c r="H1253" t="s">
        <v>186</v>
      </c>
      <c r="I1253" t="s">
        <v>189</v>
      </c>
      <c r="J1253" s="32">
        <v>14.316852000000001</v>
      </c>
      <c r="K1253" s="32">
        <v>-89.622964999999994</v>
      </c>
      <c r="L1253" t="s">
        <v>40</v>
      </c>
      <c r="M1253" t="s">
        <v>78</v>
      </c>
      <c r="N1253" s="31">
        <v>0.129</v>
      </c>
    </row>
    <row r="1254" spans="1:14" x14ac:dyDescent="0.25">
      <c r="A1254">
        <f>_xlfn.XLOOKUP(B1254,[1]Códigos!$F$3:$F$25,[1]Códigos!$E$3:$E$25,,0,1)</f>
        <v>22</v>
      </c>
      <c r="B1254" s="32" t="s">
        <v>181</v>
      </c>
      <c r="C1254">
        <f>+_xlfn.XLOOKUP(D1254,[1]Códigos!$F$26:$F$366,[1]Códigos!$E$26:$E$366,,0,1)</f>
        <v>2205</v>
      </c>
      <c r="D1254" t="s">
        <v>188</v>
      </c>
      <c r="F1254" t="s">
        <v>168</v>
      </c>
      <c r="G1254" t="s">
        <v>187</v>
      </c>
      <c r="H1254" t="s">
        <v>186</v>
      </c>
      <c r="I1254" t="s">
        <v>189</v>
      </c>
      <c r="J1254" s="32">
        <v>14.316852000000001</v>
      </c>
      <c r="K1254" s="32">
        <v>-89.622964999999994</v>
      </c>
      <c r="L1254" t="s">
        <v>41</v>
      </c>
      <c r="M1254" t="s">
        <v>78</v>
      </c>
      <c r="N1254" s="31">
        <v>0.106</v>
      </c>
    </row>
    <row r="1255" spans="1:14" x14ac:dyDescent="0.25">
      <c r="A1255">
        <f>_xlfn.XLOOKUP(B1255,[1]Códigos!$F$3:$F$25,[1]Códigos!$E$3:$E$25,,0,1)</f>
        <v>22</v>
      </c>
      <c r="B1255" s="32" t="s">
        <v>181</v>
      </c>
      <c r="C1255">
        <f>+_xlfn.XLOOKUP(D1255,[1]Códigos!$F$26:$F$366,[1]Códigos!$E$26:$E$366,,0,1)</f>
        <v>2205</v>
      </c>
      <c r="D1255" t="s">
        <v>188</v>
      </c>
      <c r="F1255" t="s">
        <v>168</v>
      </c>
      <c r="G1255" t="s">
        <v>187</v>
      </c>
      <c r="H1255" t="s">
        <v>186</v>
      </c>
      <c r="I1255" t="s">
        <v>189</v>
      </c>
      <c r="J1255" s="32">
        <v>14.316852000000001</v>
      </c>
      <c r="K1255" s="32">
        <v>-89.622964999999994</v>
      </c>
      <c r="L1255" t="s">
        <v>42</v>
      </c>
      <c r="M1255" t="s">
        <v>78</v>
      </c>
      <c r="N1255" s="31">
        <v>0.9</v>
      </c>
    </row>
    <row r="1256" spans="1:14" x14ac:dyDescent="0.25">
      <c r="A1256">
        <f>_xlfn.XLOOKUP(B1256,[1]Códigos!$F$3:$F$25,[1]Códigos!$E$3:$E$25,,0,1)</f>
        <v>22</v>
      </c>
      <c r="B1256" s="32" t="s">
        <v>181</v>
      </c>
      <c r="C1256">
        <f>+_xlfn.XLOOKUP(D1256,[1]Códigos!$F$26:$F$366,[1]Códigos!$E$26:$E$366,,0,1)</f>
        <v>2205</v>
      </c>
      <c r="D1256" t="s">
        <v>188</v>
      </c>
      <c r="F1256" t="s">
        <v>168</v>
      </c>
      <c r="G1256" t="s">
        <v>187</v>
      </c>
      <c r="H1256" t="s">
        <v>186</v>
      </c>
      <c r="I1256" t="s">
        <v>189</v>
      </c>
      <c r="J1256" s="32">
        <v>14.316852000000001</v>
      </c>
      <c r="K1256" s="32">
        <v>-89.622964999999994</v>
      </c>
      <c r="L1256" t="s">
        <v>43</v>
      </c>
      <c r="M1256" t="s">
        <v>78</v>
      </c>
      <c r="N1256" s="31">
        <v>3.9860000000000002</v>
      </c>
    </row>
    <row r="1257" spans="1:14" x14ac:dyDescent="0.25">
      <c r="A1257">
        <f>_xlfn.XLOOKUP(B1257,[1]Códigos!$F$3:$F$25,[1]Códigos!$E$3:$E$25,,0,1)</f>
        <v>22</v>
      </c>
      <c r="B1257" s="32" t="s">
        <v>181</v>
      </c>
      <c r="C1257">
        <f>+_xlfn.XLOOKUP(D1257,[1]Códigos!$F$26:$F$366,[1]Códigos!$E$26:$E$366,,0,1)</f>
        <v>2205</v>
      </c>
      <c r="D1257" t="s">
        <v>188</v>
      </c>
      <c r="F1257" t="s">
        <v>168</v>
      </c>
      <c r="G1257" t="s">
        <v>187</v>
      </c>
      <c r="H1257" t="s">
        <v>186</v>
      </c>
      <c r="I1257" t="s">
        <v>189</v>
      </c>
      <c r="J1257" s="32">
        <v>14.316852000000001</v>
      </c>
      <c r="K1257" s="32">
        <v>-89.622964999999994</v>
      </c>
      <c r="L1257" t="s">
        <v>44</v>
      </c>
      <c r="M1257" t="s">
        <v>78</v>
      </c>
      <c r="N1257" s="31">
        <v>1.7999999999999999E-2</v>
      </c>
    </row>
    <row r="1258" spans="1:14" x14ac:dyDescent="0.25">
      <c r="A1258">
        <f>_xlfn.XLOOKUP(B1258,[1]Códigos!$F$3:$F$25,[1]Códigos!$E$3:$E$25,,0,1)</f>
        <v>22</v>
      </c>
      <c r="B1258" s="32" t="s">
        <v>181</v>
      </c>
      <c r="C1258">
        <f>+_xlfn.XLOOKUP(D1258,[1]Códigos!$F$26:$F$366,[1]Códigos!$E$26:$E$366,,0,1)</f>
        <v>2205</v>
      </c>
      <c r="D1258" t="s">
        <v>188</v>
      </c>
      <c r="F1258" t="s">
        <v>168</v>
      </c>
      <c r="G1258" t="s">
        <v>187</v>
      </c>
      <c r="H1258" t="s">
        <v>186</v>
      </c>
      <c r="I1258" t="s">
        <v>189</v>
      </c>
      <c r="J1258" s="32">
        <v>14.316852000000001</v>
      </c>
      <c r="K1258" s="32">
        <v>-89.622964999999994</v>
      </c>
      <c r="L1258" t="s">
        <v>45</v>
      </c>
      <c r="M1258" t="s">
        <v>78</v>
      </c>
      <c r="N1258" s="31">
        <v>0.06</v>
      </c>
    </row>
    <row r="1259" spans="1:14" x14ac:dyDescent="0.25">
      <c r="A1259">
        <f>_xlfn.XLOOKUP(B1259,[1]Códigos!$F$3:$F$25,[1]Códigos!$E$3:$E$25,,0,1)</f>
        <v>22</v>
      </c>
      <c r="B1259" s="32" t="s">
        <v>181</v>
      </c>
      <c r="C1259">
        <f>+_xlfn.XLOOKUP(D1259,[1]Códigos!$F$26:$F$366,[1]Códigos!$E$26:$E$366,,0,1)</f>
        <v>2205</v>
      </c>
      <c r="D1259" t="s">
        <v>188</v>
      </c>
      <c r="F1259" t="s">
        <v>168</v>
      </c>
      <c r="G1259" t="s">
        <v>187</v>
      </c>
      <c r="H1259" t="s">
        <v>186</v>
      </c>
      <c r="I1259" t="s">
        <v>189</v>
      </c>
      <c r="J1259" s="32">
        <v>14.316852000000001</v>
      </c>
      <c r="K1259" s="32">
        <v>-89.622964999999994</v>
      </c>
      <c r="L1259" t="s">
        <v>46</v>
      </c>
      <c r="M1259" t="s">
        <v>78</v>
      </c>
      <c r="N1259" s="31">
        <v>5.0000000000000001E-4</v>
      </c>
    </row>
    <row r="1260" spans="1:14" x14ac:dyDescent="0.25">
      <c r="A1260">
        <f>_xlfn.XLOOKUP(B1260,[1]Códigos!$F$3:$F$25,[1]Códigos!$E$3:$E$25,,0,1)</f>
        <v>22</v>
      </c>
      <c r="B1260" s="32" t="s">
        <v>181</v>
      </c>
      <c r="C1260">
        <f>+_xlfn.XLOOKUP(D1260,[1]Códigos!$F$26:$F$366,[1]Códigos!$E$26:$E$366,,0,1)</f>
        <v>2205</v>
      </c>
      <c r="D1260" t="s">
        <v>188</v>
      </c>
      <c r="F1260" t="s">
        <v>168</v>
      </c>
      <c r="G1260" t="s">
        <v>187</v>
      </c>
      <c r="H1260" t="s">
        <v>190</v>
      </c>
      <c r="I1260" t="s">
        <v>190</v>
      </c>
      <c r="J1260" s="32">
        <v>14.23672</v>
      </c>
      <c r="K1260" s="32">
        <v>-89.522440000000003</v>
      </c>
      <c r="L1260" t="s">
        <v>10</v>
      </c>
      <c r="M1260" t="s">
        <v>74</v>
      </c>
      <c r="N1260" s="31">
        <v>32.1</v>
      </c>
    </row>
    <row r="1261" spans="1:14" x14ac:dyDescent="0.25">
      <c r="A1261">
        <f>_xlfn.XLOOKUP(B1261,[1]Códigos!$F$3:$F$25,[1]Códigos!$E$3:$E$25,,0,1)</f>
        <v>22</v>
      </c>
      <c r="B1261" s="32" t="s">
        <v>181</v>
      </c>
      <c r="C1261">
        <f>+_xlfn.XLOOKUP(D1261,[1]Códigos!$F$26:$F$366,[1]Códigos!$E$26:$E$366,,0,1)</f>
        <v>2205</v>
      </c>
      <c r="D1261" t="s">
        <v>188</v>
      </c>
      <c r="F1261" t="s">
        <v>168</v>
      </c>
      <c r="G1261" t="s">
        <v>187</v>
      </c>
      <c r="H1261" t="s">
        <v>190</v>
      </c>
      <c r="I1261" t="s">
        <v>190</v>
      </c>
      <c r="J1261" s="32">
        <v>14.23672</v>
      </c>
      <c r="K1261" s="32">
        <v>-89.522440000000003</v>
      </c>
      <c r="L1261" t="s">
        <v>11</v>
      </c>
      <c r="M1261" t="s">
        <v>74</v>
      </c>
      <c r="N1261" s="31">
        <v>33.700000000000003</v>
      </c>
    </row>
    <row r="1262" spans="1:14" x14ac:dyDescent="0.25">
      <c r="A1262">
        <f>_xlfn.XLOOKUP(B1262,[1]Códigos!$F$3:$F$25,[1]Códigos!$E$3:$E$25,,0,1)</f>
        <v>22</v>
      </c>
      <c r="B1262" s="32" t="s">
        <v>181</v>
      </c>
      <c r="C1262">
        <f>+_xlfn.XLOOKUP(D1262,[1]Códigos!$F$26:$F$366,[1]Códigos!$E$26:$E$366,,0,1)</f>
        <v>2205</v>
      </c>
      <c r="D1262" t="s">
        <v>188</v>
      </c>
      <c r="F1262" t="s">
        <v>168</v>
      </c>
      <c r="G1262" t="s">
        <v>187</v>
      </c>
      <c r="H1262" t="s">
        <v>190</v>
      </c>
      <c r="I1262" t="s">
        <v>190</v>
      </c>
      <c r="J1262" s="32">
        <v>14.23672</v>
      </c>
      <c r="K1262" s="32">
        <v>-89.522440000000003</v>
      </c>
      <c r="L1262" t="s">
        <v>12</v>
      </c>
      <c r="M1262" t="s">
        <v>75</v>
      </c>
      <c r="N1262" s="31">
        <v>49</v>
      </c>
    </row>
    <row r="1263" spans="1:14" x14ac:dyDescent="0.25">
      <c r="A1263">
        <f>_xlfn.XLOOKUP(B1263,[1]Códigos!$F$3:$F$25,[1]Códigos!$E$3:$E$25,,0,1)</f>
        <v>22</v>
      </c>
      <c r="B1263" s="32" t="s">
        <v>181</v>
      </c>
      <c r="C1263">
        <f>+_xlfn.XLOOKUP(D1263,[1]Códigos!$F$26:$F$366,[1]Códigos!$E$26:$E$366,,0,1)</f>
        <v>2205</v>
      </c>
      <c r="D1263" t="s">
        <v>188</v>
      </c>
      <c r="F1263" t="s">
        <v>168</v>
      </c>
      <c r="G1263" t="s">
        <v>187</v>
      </c>
      <c r="H1263" t="s">
        <v>190</v>
      </c>
      <c r="I1263" t="s">
        <v>190</v>
      </c>
      <c r="J1263" s="32">
        <v>14.23672</v>
      </c>
      <c r="K1263" s="32">
        <v>-89.522440000000003</v>
      </c>
      <c r="L1263" t="s">
        <v>13</v>
      </c>
      <c r="M1263" t="s">
        <v>76</v>
      </c>
      <c r="N1263" s="31">
        <v>8.34</v>
      </c>
    </row>
    <row r="1264" spans="1:14" x14ac:dyDescent="0.25">
      <c r="A1264">
        <f>_xlfn.XLOOKUP(B1264,[1]Códigos!$F$3:$F$25,[1]Códigos!$E$3:$E$25,,0,1)</f>
        <v>22</v>
      </c>
      <c r="B1264" s="32" t="s">
        <v>181</v>
      </c>
      <c r="C1264">
        <f>+_xlfn.XLOOKUP(D1264,[1]Códigos!$F$26:$F$366,[1]Códigos!$E$26:$E$366,,0,1)</f>
        <v>2205</v>
      </c>
      <c r="D1264" t="s">
        <v>188</v>
      </c>
      <c r="F1264" t="s">
        <v>168</v>
      </c>
      <c r="G1264" t="s">
        <v>187</v>
      </c>
      <c r="H1264" t="s">
        <v>190</v>
      </c>
      <c r="I1264" t="s">
        <v>190</v>
      </c>
      <c r="J1264" s="32">
        <v>14.23672</v>
      </c>
      <c r="K1264" s="32">
        <v>-89.522440000000003</v>
      </c>
      <c r="L1264" t="s">
        <v>14</v>
      </c>
      <c r="M1264" t="s">
        <v>77</v>
      </c>
      <c r="N1264" s="31">
        <v>266.2</v>
      </c>
    </row>
    <row r="1265" spans="1:14" x14ac:dyDescent="0.25">
      <c r="A1265">
        <f>_xlfn.XLOOKUP(B1265,[1]Códigos!$F$3:$F$25,[1]Códigos!$E$3:$E$25,,0,1)</f>
        <v>22</v>
      </c>
      <c r="B1265" s="32" t="s">
        <v>181</v>
      </c>
      <c r="C1265">
        <f>+_xlfn.XLOOKUP(D1265,[1]Códigos!$F$26:$F$366,[1]Códigos!$E$26:$E$366,,0,1)</f>
        <v>2205</v>
      </c>
      <c r="D1265" t="s">
        <v>188</v>
      </c>
      <c r="F1265" t="s">
        <v>168</v>
      </c>
      <c r="G1265" t="s">
        <v>187</v>
      </c>
      <c r="H1265" t="s">
        <v>190</v>
      </c>
      <c r="I1265" t="s">
        <v>190</v>
      </c>
      <c r="J1265" s="32">
        <v>14.23672</v>
      </c>
      <c r="K1265" s="32">
        <v>-89.522440000000003</v>
      </c>
      <c r="L1265" t="s">
        <v>15</v>
      </c>
      <c r="M1265" t="s">
        <v>78</v>
      </c>
      <c r="N1265" s="31">
        <v>130.9</v>
      </c>
    </row>
    <row r="1266" spans="1:14" x14ac:dyDescent="0.25">
      <c r="A1266">
        <f>_xlfn.XLOOKUP(B1266,[1]Códigos!$F$3:$F$25,[1]Códigos!$E$3:$E$25,,0,1)</f>
        <v>22</v>
      </c>
      <c r="B1266" s="32" t="s">
        <v>181</v>
      </c>
      <c r="C1266">
        <f>+_xlfn.XLOOKUP(D1266,[1]Códigos!$F$26:$F$366,[1]Códigos!$E$26:$E$366,,0,1)</f>
        <v>2205</v>
      </c>
      <c r="D1266" t="s">
        <v>188</v>
      </c>
      <c r="F1266" t="s">
        <v>168</v>
      </c>
      <c r="G1266" t="s">
        <v>187</v>
      </c>
      <c r="H1266" t="s">
        <v>190</v>
      </c>
      <c r="I1266" t="s">
        <v>190</v>
      </c>
      <c r="J1266" s="32">
        <v>14.23672</v>
      </c>
      <c r="K1266" s="32">
        <v>-89.522440000000003</v>
      </c>
      <c r="L1266" t="s">
        <v>16</v>
      </c>
      <c r="M1266" t="s">
        <v>79</v>
      </c>
      <c r="N1266" s="31">
        <v>0.17899999999999999</v>
      </c>
    </row>
    <row r="1267" spans="1:14" x14ac:dyDescent="0.25">
      <c r="A1267">
        <f>_xlfn.XLOOKUP(B1267,[1]Códigos!$F$3:$F$25,[1]Códigos!$E$3:$E$25,,0,1)</f>
        <v>22</v>
      </c>
      <c r="B1267" s="32" t="s">
        <v>181</v>
      </c>
      <c r="C1267">
        <f>+_xlfn.XLOOKUP(D1267,[1]Códigos!$F$26:$F$366,[1]Códigos!$E$26:$E$366,,0,1)</f>
        <v>2205</v>
      </c>
      <c r="D1267" t="s">
        <v>188</v>
      </c>
      <c r="F1267" t="s">
        <v>168</v>
      </c>
      <c r="G1267" t="s">
        <v>187</v>
      </c>
      <c r="H1267" t="s">
        <v>190</v>
      </c>
      <c r="I1267" t="s">
        <v>190</v>
      </c>
      <c r="J1267" s="32">
        <v>14.23672</v>
      </c>
      <c r="K1267" s="32">
        <v>-89.522440000000003</v>
      </c>
      <c r="L1267" t="s">
        <v>17</v>
      </c>
      <c r="M1267" t="s">
        <v>155</v>
      </c>
      <c r="N1267" s="31">
        <v>3.7570000000000001</v>
      </c>
    </row>
    <row r="1268" spans="1:14" x14ac:dyDescent="0.25">
      <c r="A1268">
        <f>_xlfn.XLOOKUP(B1268,[1]Códigos!$F$3:$F$25,[1]Códigos!$E$3:$E$25,,0,1)</f>
        <v>22</v>
      </c>
      <c r="B1268" s="32" t="s">
        <v>181</v>
      </c>
      <c r="C1268">
        <f>+_xlfn.XLOOKUP(D1268,[1]Códigos!$F$26:$F$366,[1]Códigos!$E$26:$E$366,,0,1)</f>
        <v>2205</v>
      </c>
      <c r="D1268" t="s">
        <v>188</v>
      </c>
      <c r="F1268" t="s">
        <v>168</v>
      </c>
      <c r="G1268" t="s">
        <v>187</v>
      </c>
      <c r="H1268" t="s">
        <v>190</v>
      </c>
      <c r="I1268" t="s">
        <v>190</v>
      </c>
      <c r="J1268" s="32">
        <v>14.23672</v>
      </c>
      <c r="K1268" s="32">
        <v>-89.522440000000003</v>
      </c>
      <c r="L1268" t="s">
        <v>18</v>
      </c>
      <c r="M1268" t="s">
        <v>78</v>
      </c>
      <c r="N1268" s="31">
        <v>3.66</v>
      </c>
    </row>
    <row r="1269" spans="1:14" x14ac:dyDescent="0.25">
      <c r="A1269">
        <f>_xlfn.XLOOKUP(B1269,[1]Códigos!$F$3:$F$25,[1]Códigos!$E$3:$E$25,,0,1)</f>
        <v>22</v>
      </c>
      <c r="B1269" s="32" t="s">
        <v>181</v>
      </c>
      <c r="C1269">
        <f>+_xlfn.XLOOKUP(D1269,[1]Códigos!$F$26:$F$366,[1]Códigos!$E$26:$E$366,,0,1)</f>
        <v>2205</v>
      </c>
      <c r="D1269" t="s">
        <v>188</v>
      </c>
      <c r="F1269" t="s">
        <v>168</v>
      </c>
      <c r="G1269" t="s">
        <v>187</v>
      </c>
      <c r="H1269" t="s">
        <v>190</v>
      </c>
      <c r="I1269" t="s">
        <v>190</v>
      </c>
      <c r="J1269" s="32">
        <v>14.23672</v>
      </c>
      <c r="K1269" s="32">
        <v>-89.522440000000003</v>
      </c>
      <c r="L1269" t="s">
        <v>19</v>
      </c>
      <c r="M1269" t="s">
        <v>80</v>
      </c>
      <c r="N1269" s="31">
        <v>49.9</v>
      </c>
    </row>
    <row r="1270" spans="1:14" x14ac:dyDescent="0.25">
      <c r="A1270">
        <f>_xlfn.XLOOKUP(B1270,[1]Códigos!$F$3:$F$25,[1]Códigos!$E$3:$E$25,,0,1)</f>
        <v>22</v>
      </c>
      <c r="B1270" s="32" t="s">
        <v>181</v>
      </c>
      <c r="C1270">
        <f>+_xlfn.XLOOKUP(D1270,[1]Códigos!$F$26:$F$366,[1]Códigos!$E$26:$E$366,,0,1)</f>
        <v>2205</v>
      </c>
      <c r="D1270" t="s">
        <v>188</v>
      </c>
      <c r="F1270" t="s">
        <v>168</v>
      </c>
      <c r="G1270" t="s">
        <v>187</v>
      </c>
      <c r="H1270" t="s">
        <v>190</v>
      </c>
      <c r="I1270" t="s">
        <v>190</v>
      </c>
      <c r="J1270" s="32">
        <v>14.23672</v>
      </c>
      <c r="K1270" s="32">
        <v>-89.522440000000003</v>
      </c>
      <c r="L1270" t="s">
        <v>20</v>
      </c>
      <c r="M1270" t="s">
        <v>81</v>
      </c>
      <c r="N1270" s="31">
        <v>8.86</v>
      </c>
    </row>
    <row r="1271" spans="1:14" x14ac:dyDescent="0.25">
      <c r="A1271">
        <f>_xlfn.XLOOKUP(B1271,[1]Códigos!$F$3:$F$25,[1]Códigos!$E$3:$E$25,,0,1)</f>
        <v>22</v>
      </c>
      <c r="B1271" s="32" t="s">
        <v>181</v>
      </c>
      <c r="C1271">
        <f>+_xlfn.XLOOKUP(D1271,[1]Códigos!$F$26:$F$366,[1]Códigos!$E$26:$E$366,,0,1)</f>
        <v>2205</v>
      </c>
      <c r="D1271" t="s">
        <v>188</v>
      </c>
      <c r="F1271" t="s">
        <v>168</v>
      </c>
      <c r="G1271" t="s">
        <v>187</v>
      </c>
      <c r="H1271" t="s">
        <v>190</v>
      </c>
      <c r="I1271" t="s">
        <v>190</v>
      </c>
      <c r="J1271" s="32">
        <v>14.23672</v>
      </c>
      <c r="K1271" s="32">
        <v>-89.522440000000003</v>
      </c>
      <c r="L1271" t="s">
        <v>21</v>
      </c>
      <c r="M1271" t="s">
        <v>21</v>
      </c>
      <c r="N1271" s="31" t="s">
        <v>52</v>
      </c>
    </row>
    <row r="1272" spans="1:14" x14ac:dyDescent="0.25">
      <c r="A1272">
        <f>_xlfn.XLOOKUP(B1272,[1]Códigos!$F$3:$F$25,[1]Códigos!$E$3:$E$25,,0,1)</f>
        <v>22</v>
      </c>
      <c r="B1272" s="32" t="s">
        <v>181</v>
      </c>
      <c r="C1272">
        <f>+_xlfn.XLOOKUP(D1272,[1]Códigos!$F$26:$F$366,[1]Códigos!$E$26:$E$366,,0,1)</f>
        <v>2205</v>
      </c>
      <c r="D1272" t="s">
        <v>188</v>
      </c>
      <c r="F1272" t="s">
        <v>168</v>
      </c>
      <c r="G1272" t="s">
        <v>187</v>
      </c>
      <c r="H1272" t="s">
        <v>190</v>
      </c>
      <c r="I1272" t="s">
        <v>190</v>
      </c>
      <c r="J1272" s="32">
        <v>14.23672</v>
      </c>
      <c r="K1272" s="32">
        <v>-89.522440000000003</v>
      </c>
      <c r="L1272" t="s">
        <v>22</v>
      </c>
      <c r="M1272" t="s">
        <v>22</v>
      </c>
      <c r="N1272" s="31" t="s">
        <v>296</v>
      </c>
    </row>
    <row r="1273" spans="1:14" x14ac:dyDescent="0.25">
      <c r="A1273">
        <f>_xlfn.XLOOKUP(B1273,[1]Códigos!$F$3:$F$25,[1]Códigos!$E$3:$E$25,,0,1)</f>
        <v>22</v>
      </c>
      <c r="B1273" s="32" t="s">
        <v>181</v>
      </c>
      <c r="C1273">
        <f>+_xlfn.XLOOKUP(D1273,[1]Códigos!$F$26:$F$366,[1]Códigos!$E$26:$E$366,,0,1)</f>
        <v>2205</v>
      </c>
      <c r="D1273" t="s">
        <v>188</v>
      </c>
      <c r="F1273" t="s">
        <v>168</v>
      </c>
      <c r="G1273" t="s">
        <v>187</v>
      </c>
      <c r="H1273" t="s">
        <v>190</v>
      </c>
      <c r="I1273" t="s">
        <v>190</v>
      </c>
      <c r="J1273" s="32">
        <v>14.23672</v>
      </c>
      <c r="K1273" s="32">
        <v>-89.522440000000003</v>
      </c>
      <c r="L1273" t="s">
        <v>23</v>
      </c>
      <c r="M1273" t="s">
        <v>78</v>
      </c>
      <c r="N1273" s="31">
        <v>95.8</v>
      </c>
    </row>
    <row r="1274" spans="1:14" x14ac:dyDescent="0.25">
      <c r="A1274">
        <f>_xlfn.XLOOKUP(B1274,[1]Códigos!$F$3:$F$25,[1]Códigos!$E$3:$E$25,,0,1)</f>
        <v>22</v>
      </c>
      <c r="B1274" s="32" t="s">
        <v>181</v>
      </c>
      <c r="C1274">
        <f>+_xlfn.XLOOKUP(D1274,[1]Códigos!$F$26:$F$366,[1]Códigos!$E$26:$E$366,,0,1)</f>
        <v>2205</v>
      </c>
      <c r="D1274" t="s">
        <v>188</v>
      </c>
      <c r="F1274" t="s">
        <v>168</v>
      </c>
      <c r="G1274" t="s">
        <v>187</v>
      </c>
      <c r="H1274" t="s">
        <v>190</v>
      </c>
      <c r="I1274" t="s">
        <v>190</v>
      </c>
      <c r="J1274" s="32">
        <v>14.23672</v>
      </c>
      <c r="K1274" s="32">
        <v>-89.522440000000003</v>
      </c>
      <c r="L1274" t="s">
        <v>24</v>
      </c>
      <c r="M1274" t="s">
        <v>78</v>
      </c>
      <c r="N1274" s="31">
        <v>112.14243433765292</v>
      </c>
    </row>
    <row r="1275" spans="1:14" x14ac:dyDescent="0.25">
      <c r="A1275">
        <f>_xlfn.XLOOKUP(B1275,[1]Códigos!$F$3:$F$25,[1]Códigos!$E$3:$E$25,,0,1)</f>
        <v>22</v>
      </c>
      <c r="B1275" s="32" t="s">
        <v>181</v>
      </c>
      <c r="C1275">
        <f>+_xlfn.XLOOKUP(D1275,[1]Códigos!$F$26:$F$366,[1]Códigos!$E$26:$E$366,,0,1)</f>
        <v>2205</v>
      </c>
      <c r="D1275" t="s">
        <v>188</v>
      </c>
      <c r="F1275" t="s">
        <v>168</v>
      </c>
      <c r="G1275" t="s">
        <v>187</v>
      </c>
      <c r="H1275" t="s">
        <v>190</v>
      </c>
      <c r="I1275" t="s">
        <v>190</v>
      </c>
      <c r="J1275" s="32">
        <v>14.23672</v>
      </c>
      <c r="K1275" s="32">
        <v>-89.522440000000003</v>
      </c>
      <c r="L1275" t="s">
        <v>25</v>
      </c>
      <c r="M1275" t="s">
        <v>78</v>
      </c>
      <c r="N1275" s="31">
        <v>9</v>
      </c>
    </row>
    <row r="1276" spans="1:14" x14ac:dyDescent="0.25">
      <c r="A1276">
        <f>_xlfn.XLOOKUP(B1276,[1]Códigos!$F$3:$F$25,[1]Códigos!$E$3:$E$25,,0,1)</f>
        <v>22</v>
      </c>
      <c r="B1276" s="32" t="s">
        <v>181</v>
      </c>
      <c r="C1276">
        <f>+_xlfn.XLOOKUP(D1276,[1]Códigos!$F$26:$F$366,[1]Códigos!$E$26:$E$366,,0,1)</f>
        <v>2205</v>
      </c>
      <c r="D1276" t="s">
        <v>188</v>
      </c>
      <c r="F1276" t="s">
        <v>168</v>
      </c>
      <c r="G1276" t="s">
        <v>187</v>
      </c>
      <c r="H1276" t="s">
        <v>190</v>
      </c>
      <c r="I1276" t="s">
        <v>190</v>
      </c>
      <c r="J1276" s="32">
        <v>14.23672</v>
      </c>
      <c r="K1276" s="32">
        <v>-89.522440000000003</v>
      </c>
      <c r="L1276" t="s">
        <v>26</v>
      </c>
      <c r="M1276" t="s">
        <v>78</v>
      </c>
      <c r="N1276" s="31">
        <v>0.28399999999999997</v>
      </c>
    </row>
    <row r="1277" spans="1:14" x14ac:dyDescent="0.25">
      <c r="A1277">
        <f>_xlfn.XLOOKUP(B1277,[1]Códigos!$F$3:$F$25,[1]Códigos!$E$3:$E$25,,0,1)</f>
        <v>22</v>
      </c>
      <c r="B1277" s="32" t="s">
        <v>181</v>
      </c>
      <c r="C1277">
        <f>+_xlfn.XLOOKUP(D1277,[1]Códigos!$F$26:$F$366,[1]Códigos!$E$26:$E$366,,0,1)</f>
        <v>2205</v>
      </c>
      <c r="D1277" t="s">
        <v>188</v>
      </c>
      <c r="F1277" t="s">
        <v>168</v>
      </c>
      <c r="G1277" t="s">
        <v>187</v>
      </c>
      <c r="H1277" t="s">
        <v>190</v>
      </c>
      <c r="I1277" t="s">
        <v>190</v>
      </c>
      <c r="J1277" s="32">
        <v>14.23672</v>
      </c>
      <c r="K1277" s="32">
        <v>-89.522440000000003</v>
      </c>
      <c r="L1277" t="s">
        <v>27</v>
      </c>
      <c r="M1277" t="s">
        <v>78</v>
      </c>
      <c r="N1277" s="31">
        <v>0.871</v>
      </c>
    </row>
    <row r="1278" spans="1:14" x14ac:dyDescent="0.25">
      <c r="A1278">
        <f>_xlfn.XLOOKUP(B1278,[1]Códigos!$F$3:$F$25,[1]Códigos!$E$3:$E$25,,0,1)</f>
        <v>22</v>
      </c>
      <c r="B1278" s="32" t="s">
        <v>181</v>
      </c>
      <c r="C1278">
        <f>+_xlfn.XLOOKUP(D1278,[1]Códigos!$F$26:$F$366,[1]Códigos!$E$26:$E$366,,0,1)</f>
        <v>2205</v>
      </c>
      <c r="D1278" t="s">
        <v>188</v>
      </c>
      <c r="F1278" t="s">
        <v>168</v>
      </c>
      <c r="G1278" t="s">
        <v>187</v>
      </c>
      <c r="H1278" t="s">
        <v>190</v>
      </c>
      <c r="I1278" t="s">
        <v>190</v>
      </c>
      <c r="J1278" s="32">
        <v>14.23672</v>
      </c>
      <c r="K1278" s="32">
        <v>-89.522440000000003</v>
      </c>
      <c r="L1278" t="s">
        <v>28</v>
      </c>
      <c r="M1278" t="s">
        <v>78</v>
      </c>
      <c r="N1278" s="31">
        <v>15</v>
      </c>
    </row>
    <row r="1279" spans="1:14" x14ac:dyDescent="0.25">
      <c r="A1279">
        <f>_xlfn.XLOOKUP(B1279,[1]Códigos!$F$3:$F$25,[1]Códigos!$E$3:$E$25,,0,1)</f>
        <v>22</v>
      </c>
      <c r="B1279" s="32" t="s">
        <v>181</v>
      </c>
      <c r="C1279">
        <f>+_xlfn.XLOOKUP(D1279,[1]Códigos!$F$26:$F$366,[1]Códigos!$E$26:$E$366,,0,1)</f>
        <v>2205</v>
      </c>
      <c r="D1279" t="s">
        <v>188</v>
      </c>
      <c r="F1279" t="s">
        <v>168</v>
      </c>
      <c r="G1279" t="s">
        <v>187</v>
      </c>
      <c r="H1279" t="s">
        <v>190</v>
      </c>
      <c r="I1279" t="s">
        <v>190</v>
      </c>
      <c r="J1279" s="32">
        <v>14.23672</v>
      </c>
      <c r="K1279" s="32">
        <v>-89.522440000000003</v>
      </c>
      <c r="L1279" t="s">
        <v>29</v>
      </c>
      <c r="M1279" t="s">
        <v>82</v>
      </c>
      <c r="N1279" s="31">
        <v>9</v>
      </c>
    </row>
    <row r="1280" spans="1:14" x14ac:dyDescent="0.25">
      <c r="A1280">
        <f>_xlfn.XLOOKUP(B1280,[1]Códigos!$F$3:$F$25,[1]Códigos!$E$3:$E$25,,0,1)</f>
        <v>22</v>
      </c>
      <c r="B1280" s="32" t="s">
        <v>181</v>
      </c>
      <c r="C1280">
        <f>+_xlfn.XLOOKUP(D1280,[1]Códigos!$F$26:$F$366,[1]Códigos!$E$26:$E$366,,0,1)</f>
        <v>2205</v>
      </c>
      <c r="D1280" t="s">
        <v>188</v>
      </c>
      <c r="F1280" t="s">
        <v>168</v>
      </c>
      <c r="G1280" t="s">
        <v>187</v>
      </c>
      <c r="H1280" t="s">
        <v>190</v>
      </c>
      <c r="I1280" t="s">
        <v>190</v>
      </c>
      <c r="J1280" s="32">
        <v>14.23672</v>
      </c>
      <c r="K1280" s="32">
        <v>-89.522440000000003</v>
      </c>
      <c r="L1280" t="s">
        <v>30</v>
      </c>
      <c r="M1280" t="s">
        <v>156</v>
      </c>
      <c r="N1280" s="31">
        <v>7</v>
      </c>
    </row>
    <row r="1281" spans="1:14" x14ac:dyDescent="0.25">
      <c r="A1281">
        <f>_xlfn.XLOOKUP(B1281,[1]Códigos!$F$3:$F$25,[1]Códigos!$E$3:$E$25,,0,1)</f>
        <v>22</v>
      </c>
      <c r="B1281" s="32" t="s">
        <v>181</v>
      </c>
      <c r="C1281">
        <f>+_xlfn.XLOOKUP(D1281,[1]Códigos!$F$26:$F$366,[1]Códigos!$E$26:$E$366,,0,1)</f>
        <v>2205</v>
      </c>
      <c r="D1281" t="s">
        <v>188</v>
      </c>
      <c r="F1281" t="s">
        <v>168</v>
      </c>
      <c r="G1281" t="s">
        <v>187</v>
      </c>
      <c r="H1281" t="s">
        <v>190</v>
      </c>
      <c r="I1281" t="s">
        <v>190</v>
      </c>
      <c r="J1281" s="32">
        <v>14.23672</v>
      </c>
      <c r="K1281" s="32">
        <v>-89.522440000000003</v>
      </c>
      <c r="L1281" t="s">
        <v>31</v>
      </c>
      <c r="M1281" t="s">
        <v>78</v>
      </c>
      <c r="N1281" s="31">
        <v>0.13</v>
      </c>
    </row>
    <row r="1282" spans="1:14" x14ac:dyDescent="0.25">
      <c r="A1282">
        <f>_xlfn.XLOOKUP(B1282,[1]Códigos!$F$3:$F$25,[1]Códigos!$E$3:$E$25,,0,1)</f>
        <v>22</v>
      </c>
      <c r="B1282" s="32" t="s">
        <v>181</v>
      </c>
      <c r="C1282">
        <f>+_xlfn.XLOOKUP(D1282,[1]Códigos!$F$26:$F$366,[1]Códigos!$E$26:$E$366,,0,1)</f>
        <v>2205</v>
      </c>
      <c r="D1282" t="s">
        <v>188</v>
      </c>
      <c r="F1282" t="s">
        <v>168</v>
      </c>
      <c r="G1282" t="s">
        <v>187</v>
      </c>
      <c r="H1282" t="s">
        <v>190</v>
      </c>
      <c r="I1282" t="s">
        <v>190</v>
      </c>
      <c r="J1282" s="32">
        <v>14.23672</v>
      </c>
      <c r="K1282" s="32">
        <v>-89.522440000000003</v>
      </c>
      <c r="L1282" t="s">
        <v>32</v>
      </c>
      <c r="M1282" t="s">
        <v>78</v>
      </c>
      <c r="N1282" s="31">
        <v>0.39</v>
      </c>
    </row>
    <row r="1283" spans="1:14" x14ac:dyDescent="0.25">
      <c r="A1283">
        <f>_xlfn.XLOOKUP(B1283,[1]Códigos!$F$3:$F$25,[1]Códigos!$E$3:$E$25,,0,1)</f>
        <v>22</v>
      </c>
      <c r="B1283" s="32" t="s">
        <v>181</v>
      </c>
      <c r="C1283">
        <f>+_xlfn.XLOOKUP(D1283,[1]Códigos!$F$26:$F$366,[1]Códigos!$E$26:$E$366,,0,1)</f>
        <v>2205</v>
      </c>
      <c r="D1283" t="s">
        <v>188</v>
      </c>
      <c r="F1283" t="s">
        <v>168</v>
      </c>
      <c r="G1283" t="s">
        <v>187</v>
      </c>
      <c r="H1283" t="s">
        <v>190</v>
      </c>
      <c r="I1283" t="s">
        <v>190</v>
      </c>
      <c r="J1283" s="32">
        <v>14.23672</v>
      </c>
      <c r="K1283" s="32">
        <v>-89.522440000000003</v>
      </c>
      <c r="L1283" t="s">
        <v>33</v>
      </c>
      <c r="M1283" t="s">
        <v>78</v>
      </c>
      <c r="N1283" s="31">
        <v>29</v>
      </c>
    </row>
    <row r="1284" spans="1:14" x14ac:dyDescent="0.25">
      <c r="A1284">
        <f>_xlfn.XLOOKUP(B1284,[1]Códigos!$F$3:$F$25,[1]Códigos!$E$3:$E$25,,0,1)</f>
        <v>22</v>
      </c>
      <c r="B1284" s="32" t="s">
        <v>181</v>
      </c>
      <c r="C1284">
        <f>+_xlfn.XLOOKUP(D1284,[1]Códigos!$F$26:$F$366,[1]Códigos!$E$26:$E$366,,0,1)</f>
        <v>2205</v>
      </c>
      <c r="D1284" t="s">
        <v>188</v>
      </c>
      <c r="F1284" t="s">
        <v>168</v>
      </c>
      <c r="G1284" t="s">
        <v>187</v>
      </c>
      <c r="H1284" t="s">
        <v>190</v>
      </c>
      <c r="I1284" t="s">
        <v>190</v>
      </c>
      <c r="J1284" s="32">
        <v>14.23672</v>
      </c>
      <c r="K1284" s="32">
        <v>-89.522440000000003</v>
      </c>
      <c r="L1284" t="s">
        <v>34</v>
      </c>
      <c r="M1284" t="s">
        <v>78</v>
      </c>
      <c r="N1284" s="31">
        <v>0</v>
      </c>
    </row>
    <row r="1285" spans="1:14" x14ac:dyDescent="0.25">
      <c r="A1285">
        <f>_xlfn.XLOOKUP(B1285,[1]Códigos!$F$3:$F$25,[1]Códigos!$E$3:$E$25,,0,1)</f>
        <v>22</v>
      </c>
      <c r="B1285" s="32" t="s">
        <v>181</v>
      </c>
      <c r="C1285">
        <f>+_xlfn.XLOOKUP(D1285,[1]Códigos!$F$26:$F$366,[1]Códigos!$E$26:$E$366,,0,1)</f>
        <v>2205</v>
      </c>
      <c r="D1285" t="s">
        <v>188</v>
      </c>
      <c r="F1285" t="s">
        <v>168</v>
      </c>
      <c r="G1285" t="s">
        <v>187</v>
      </c>
      <c r="H1285" t="s">
        <v>190</v>
      </c>
      <c r="I1285" t="s">
        <v>190</v>
      </c>
      <c r="J1285" s="32">
        <v>14.23672</v>
      </c>
      <c r="K1285" s="32">
        <v>-89.522440000000003</v>
      </c>
      <c r="L1285" t="s">
        <v>35</v>
      </c>
      <c r="M1285" t="s">
        <v>78</v>
      </c>
      <c r="N1285" s="31">
        <v>112.14243433765292</v>
      </c>
    </row>
    <row r="1286" spans="1:14" x14ac:dyDescent="0.25">
      <c r="A1286">
        <f>_xlfn.XLOOKUP(B1286,[1]Códigos!$F$3:$F$25,[1]Códigos!$E$3:$E$25,,0,1)</f>
        <v>22</v>
      </c>
      <c r="B1286" s="32" t="s">
        <v>181</v>
      </c>
      <c r="C1286">
        <f>+_xlfn.XLOOKUP(D1286,[1]Códigos!$F$26:$F$366,[1]Códigos!$E$26:$E$366,,0,1)</f>
        <v>2205</v>
      </c>
      <c r="D1286" t="s">
        <v>188</v>
      </c>
      <c r="F1286" t="s">
        <v>168</v>
      </c>
      <c r="G1286" t="s">
        <v>187</v>
      </c>
      <c r="H1286" t="s">
        <v>190</v>
      </c>
      <c r="I1286" t="s">
        <v>190</v>
      </c>
      <c r="J1286" s="32">
        <v>14.23672</v>
      </c>
      <c r="K1286" s="32">
        <v>-89.522440000000003</v>
      </c>
      <c r="L1286" t="s">
        <v>36</v>
      </c>
      <c r="M1286" t="s">
        <v>78</v>
      </c>
      <c r="N1286" s="31">
        <v>10.199999999999999</v>
      </c>
    </row>
    <row r="1287" spans="1:14" x14ac:dyDescent="0.25">
      <c r="A1287">
        <f>_xlfn.XLOOKUP(B1287,[1]Códigos!$F$3:$F$25,[1]Códigos!$E$3:$E$25,,0,1)</f>
        <v>22</v>
      </c>
      <c r="B1287" s="32" t="s">
        <v>181</v>
      </c>
      <c r="C1287">
        <f>+_xlfn.XLOOKUP(D1287,[1]Códigos!$F$26:$F$366,[1]Códigos!$E$26:$E$366,,0,1)</f>
        <v>2205</v>
      </c>
      <c r="D1287" t="s">
        <v>188</v>
      </c>
      <c r="F1287" t="s">
        <v>168</v>
      </c>
      <c r="G1287" t="s">
        <v>187</v>
      </c>
      <c r="H1287" t="s">
        <v>190</v>
      </c>
      <c r="I1287" t="s">
        <v>190</v>
      </c>
      <c r="J1287" s="32">
        <v>14.23672</v>
      </c>
      <c r="K1287" s="32">
        <v>-89.522440000000003</v>
      </c>
      <c r="L1287" t="s">
        <v>37</v>
      </c>
      <c r="M1287" t="s">
        <v>78</v>
      </c>
      <c r="N1287" s="31" t="s">
        <v>297</v>
      </c>
    </row>
    <row r="1288" spans="1:14" x14ac:dyDescent="0.25">
      <c r="A1288">
        <f>_xlfn.XLOOKUP(B1288,[1]Códigos!$F$3:$F$25,[1]Códigos!$E$3:$E$25,,0,1)</f>
        <v>22</v>
      </c>
      <c r="B1288" s="32" t="s">
        <v>181</v>
      </c>
      <c r="C1288">
        <f>+_xlfn.XLOOKUP(D1288,[1]Códigos!$F$26:$F$366,[1]Códigos!$E$26:$E$366,,0,1)</f>
        <v>2205</v>
      </c>
      <c r="D1288" t="s">
        <v>188</v>
      </c>
      <c r="F1288" t="s">
        <v>168</v>
      </c>
      <c r="G1288" t="s">
        <v>187</v>
      </c>
      <c r="H1288" t="s">
        <v>190</v>
      </c>
      <c r="I1288" t="s">
        <v>190</v>
      </c>
      <c r="J1288" s="32">
        <v>14.23672</v>
      </c>
      <c r="K1288" s="32">
        <v>-89.522440000000003</v>
      </c>
      <c r="L1288" t="s">
        <v>38</v>
      </c>
      <c r="M1288" t="s">
        <v>78</v>
      </c>
      <c r="N1288" s="31">
        <v>5.1999999999999998E-2</v>
      </c>
    </row>
    <row r="1289" spans="1:14" x14ac:dyDescent="0.25">
      <c r="A1289">
        <f>_xlfn.XLOOKUP(B1289,[1]Códigos!$F$3:$F$25,[1]Códigos!$E$3:$E$25,,0,1)</f>
        <v>22</v>
      </c>
      <c r="B1289" s="32" t="s">
        <v>181</v>
      </c>
      <c r="C1289">
        <f>+_xlfn.XLOOKUP(D1289,[1]Códigos!$F$26:$F$366,[1]Códigos!$E$26:$E$366,,0,1)</f>
        <v>2205</v>
      </c>
      <c r="D1289" t="s">
        <v>188</v>
      </c>
      <c r="F1289" t="s">
        <v>168</v>
      </c>
      <c r="G1289" t="s">
        <v>187</v>
      </c>
      <c r="H1289" t="s">
        <v>190</v>
      </c>
      <c r="I1289" t="s">
        <v>190</v>
      </c>
      <c r="J1289" s="32">
        <v>14.23672</v>
      </c>
      <c r="K1289" s="32">
        <v>-89.522440000000003</v>
      </c>
      <c r="L1289" t="s">
        <v>39</v>
      </c>
      <c r="M1289" t="s">
        <v>78</v>
      </c>
      <c r="N1289" s="31">
        <v>6.6000000000000003E-2</v>
      </c>
    </row>
    <row r="1290" spans="1:14" x14ac:dyDescent="0.25">
      <c r="A1290">
        <f>_xlfn.XLOOKUP(B1290,[1]Códigos!$F$3:$F$25,[1]Códigos!$E$3:$E$25,,0,1)</f>
        <v>22</v>
      </c>
      <c r="B1290" s="32" t="s">
        <v>181</v>
      </c>
      <c r="C1290">
        <f>+_xlfn.XLOOKUP(D1290,[1]Códigos!$F$26:$F$366,[1]Códigos!$E$26:$E$366,,0,1)</f>
        <v>2205</v>
      </c>
      <c r="D1290" t="s">
        <v>188</v>
      </c>
      <c r="F1290" t="s">
        <v>168</v>
      </c>
      <c r="G1290" t="s">
        <v>187</v>
      </c>
      <c r="H1290" t="s">
        <v>190</v>
      </c>
      <c r="I1290" t="s">
        <v>190</v>
      </c>
      <c r="J1290" s="32">
        <v>14.23672</v>
      </c>
      <c r="K1290" s="32">
        <v>-89.522440000000003</v>
      </c>
      <c r="L1290" t="s">
        <v>40</v>
      </c>
      <c r="M1290" t="s">
        <v>78</v>
      </c>
      <c r="N1290" s="31">
        <v>6.3E-2</v>
      </c>
    </row>
    <row r="1291" spans="1:14" x14ac:dyDescent="0.25">
      <c r="A1291">
        <f>_xlfn.XLOOKUP(B1291,[1]Códigos!$F$3:$F$25,[1]Códigos!$E$3:$E$25,,0,1)</f>
        <v>22</v>
      </c>
      <c r="B1291" s="32" t="s">
        <v>181</v>
      </c>
      <c r="C1291">
        <f>+_xlfn.XLOOKUP(D1291,[1]Códigos!$F$26:$F$366,[1]Códigos!$E$26:$E$366,,0,1)</f>
        <v>2205</v>
      </c>
      <c r="D1291" t="s">
        <v>188</v>
      </c>
      <c r="F1291" t="s">
        <v>168</v>
      </c>
      <c r="G1291" t="s">
        <v>187</v>
      </c>
      <c r="H1291" t="s">
        <v>190</v>
      </c>
      <c r="I1291" t="s">
        <v>190</v>
      </c>
      <c r="J1291" s="32">
        <v>14.23672</v>
      </c>
      <c r="K1291" s="32">
        <v>-89.522440000000003</v>
      </c>
      <c r="L1291" t="s">
        <v>41</v>
      </c>
      <c r="M1291" t="s">
        <v>78</v>
      </c>
      <c r="N1291" s="31">
        <v>5.1999999999999998E-2</v>
      </c>
    </row>
    <row r="1292" spans="1:14" x14ac:dyDescent="0.25">
      <c r="A1292">
        <f>_xlfn.XLOOKUP(B1292,[1]Códigos!$F$3:$F$25,[1]Códigos!$E$3:$E$25,,0,1)</f>
        <v>22</v>
      </c>
      <c r="B1292" s="32" t="s">
        <v>181</v>
      </c>
      <c r="C1292">
        <f>+_xlfn.XLOOKUP(D1292,[1]Códigos!$F$26:$F$366,[1]Códigos!$E$26:$E$366,,0,1)</f>
        <v>2205</v>
      </c>
      <c r="D1292" t="s">
        <v>188</v>
      </c>
      <c r="F1292" t="s">
        <v>168</v>
      </c>
      <c r="G1292" t="s">
        <v>187</v>
      </c>
      <c r="H1292" t="s">
        <v>190</v>
      </c>
      <c r="I1292" t="s">
        <v>190</v>
      </c>
      <c r="J1292" s="32">
        <v>14.23672</v>
      </c>
      <c r="K1292" s="32">
        <v>-89.522440000000003</v>
      </c>
      <c r="L1292" t="s">
        <v>42</v>
      </c>
      <c r="M1292" t="s">
        <v>78</v>
      </c>
      <c r="N1292" s="31">
        <v>0.2</v>
      </c>
    </row>
    <row r="1293" spans="1:14" x14ac:dyDescent="0.25">
      <c r="A1293">
        <f>_xlfn.XLOOKUP(B1293,[1]Códigos!$F$3:$F$25,[1]Códigos!$E$3:$E$25,,0,1)</f>
        <v>22</v>
      </c>
      <c r="B1293" s="32" t="s">
        <v>181</v>
      </c>
      <c r="C1293">
        <f>+_xlfn.XLOOKUP(D1293,[1]Códigos!$F$26:$F$366,[1]Códigos!$E$26:$E$366,,0,1)</f>
        <v>2205</v>
      </c>
      <c r="D1293" t="s">
        <v>188</v>
      </c>
      <c r="F1293" t="s">
        <v>168</v>
      </c>
      <c r="G1293" t="s">
        <v>187</v>
      </c>
      <c r="H1293" t="s">
        <v>190</v>
      </c>
      <c r="I1293" t="s">
        <v>190</v>
      </c>
      <c r="J1293" s="32">
        <v>14.23672</v>
      </c>
      <c r="K1293" s="32">
        <v>-89.522440000000003</v>
      </c>
      <c r="L1293" t="s">
        <v>43</v>
      </c>
      <c r="M1293" t="s">
        <v>78</v>
      </c>
      <c r="N1293" s="31">
        <v>0.88600000000000001</v>
      </c>
    </row>
    <row r="1294" spans="1:14" x14ac:dyDescent="0.25">
      <c r="A1294">
        <f>_xlfn.XLOOKUP(B1294,[1]Códigos!$F$3:$F$25,[1]Códigos!$E$3:$E$25,,0,1)</f>
        <v>22</v>
      </c>
      <c r="B1294" s="32" t="s">
        <v>181</v>
      </c>
      <c r="C1294">
        <f>+_xlfn.XLOOKUP(D1294,[1]Códigos!$F$26:$F$366,[1]Códigos!$E$26:$E$366,,0,1)</f>
        <v>2205</v>
      </c>
      <c r="D1294" t="s">
        <v>188</v>
      </c>
      <c r="F1294" t="s">
        <v>168</v>
      </c>
      <c r="G1294" t="s">
        <v>187</v>
      </c>
      <c r="H1294" t="s">
        <v>190</v>
      </c>
      <c r="I1294" t="s">
        <v>190</v>
      </c>
      <c r="J1294" s="32">
        <v>14.23672</v>
      </c>
      <c r="K1294" s="32">
        <v>-89.522440000000003</v>
      </c>
      <c r="L1294" t="s">
        <v>44</v>
      </c>
      <c r="M1294" t="s">
        <v>78</v>
      </c>
      <c r="N1294" s="31">
        <v>7.1999999999999995E-2</v>
      </c>
    </row>
    <row r="1295" spans="1:14" x14ac:dyDescent="0.25">
      <c r="A1295">
        <f>_xlfn.XLOOKUP(B1295,[1]Códigos!$F$3:$F$25,[1]Códigos!$E$3:$E$25,,0,1)</f>
        <v>22</v>
      </c>
      <c r="B1295" s="32" t="s">
        <v>181</v>
      </c>
      <c r="C1295">
        <f>+_xlfn.XLOOKUP(D1295,[1]Códigos!$F$26:$F$366,[1]Códigos!$E$26:$E$366,,0,1)</f>
        <v>2205</v>
      </c>
      <c r="D1295" t="s">
        <v>188</v>
      </c>
      <c r="F1295" t="s">
        <v>168</v>
      </c>
      <c r="G1295" t="s">
        <v>187</v>
      </c>
      <c r="H1295" t="s">
        <v>190</v>
      </c>
      <c r="I1295" t="s">
        <v>190</v>
      </c>
      <c r="J1295" s="32">
        <v>14.23672</v>
      </c>
      <c r="K1295" s="32">
        <v>-89.522440000000003</v>
      </c>
      <c r="L1295" t="s">
        <v>45</v>
      </c>
      <c r="M1295" t="s">
        <v>78</v>
      </c>
      <c r="N1295" s="31">
        <v>0.23599999999999999</v>
      </c>
    </row>
    <row r="1296" spans="1:14" x14ac:dyDescent="0.25">
      <c r="A1296">
        <f>_xlfn.XLOOKUP(B1296,[1]Códigos!$F$3:$F$25,[1]Códigos!$E$3:$E$25,,0,1)</f>
        <v>22</v>
      </c>
      <c r="B1296" s="32" t="s">
        <v>181</v>
      </c>
      <c r="C1296">
        <f>+_xlfn.XLOOKUP(D1296,[1]Códigos!$F$26:$F$366,[1]Códigos!$E$26:$E$366,,0,1)</f>
        <v>2205</v>
      </c>
      <c r="D1296" t="s">
        <v>188</v>
      </c>
      <c r="F1296" t="s">
        <v>168</v>
      </c>
      <c r="G1296" t="s">
        <v>187</v>
      </c>
      <c r="H1296" t="s">
        <v>190</v>
      </c>
      <c r="I1296" t="s">
        <v>190</v>
      </c>
      <c r="J1296" s="32">
        <v>14.23672</v>
      </c>
      <c r="K1296" s="32">
        <v>-89.522440000000003</v>
      </c>
      <c r="L1296" t="s">
        <v>46</v>
      </c>
      <c r="M1296" t="s">
        <v>78</v>
      </c>
      <c r="N1296" s="31">
        <v>6.9999999999999999E-4</v>
      </c>
    </row>
    <row r="1297" spans="1:14" x14ac:dyDescent="0.25">
      <c r="A1297">
        <f>_xlfn.XLOOKUP(B1297,[1]Códigos!$F$3:$F$25,[1]Códigos!$E$3:$E$25,,0,1)</f>
        <v>22</v>
      </c>
      <c r="B1297" s="32" t="s">
        <v>181</v>
      </c>
      <c r="C1297">
        <f>+_xlfn.XLOOKUP(D1297,[1]Códigos!$F$26:$F$366,[1]Códigos!$E$26:$E$366,,0,1)</f>
        <v>2204</v>
      </c>
      <c r="D1297" t="s">
        <v>193</v>
      </c>
      <c r="F1297" t="s">
        <v>168</v>
      </c>
      <c r="G1297" t="s">
        <v>192</v>
      </c>
      <c r="H1297" t="s">
        <v>191</v>
      </c>
      <c r="I1297" t="s">
        <v>191</v>
      </c>
      <c r="J1297" s="32">
        <v>14.553447</v>
      </c>
      <c r="K1297" s="32">
        <v>-89.644039000000006</v>
      </c>
      <c r="L1297" t="s">
        <v>10</v>
      </c>
      <c r="M1297" t="s">
        <v>74</v>
      </c>
      <c r="N1297" s="31">
        <v>27.5</v>
      </c>
    </row>
    <row r="1298" spans="1:14" x14ac:dyDescent="0.25">
      <c r="A1298">
        <f>_xlfn.XLOOKUP(B1298,[1]Códigos!$F$3:$F$25,[1]Códigos!$E$3:$E$25,,0,1)</f>
        <v>22</v>
      </c>
      <c r="B1298" s="32" t="s">
        <v>181</v>
      </c>
      <c r="C1298">
        <f>+_xlfn.XLOOKUP(D1298,[1]Códigos!$F$26:$F$366,[1]Códigos!$E$26:$E$366,,0,1)</f>
        <v>2204</v>
      </c>
      <c r="D1298" t="s">
        <v>193</v>
      </c>
      <c r="F1298" t="s">
        <v>168</v>
      </c>
      <c r="G1298" t="s">
        <v>192</v>
      </c>
      <c r="H1298" t="s">
        <v>191</v>
      </c>
      <c r="I1298" t="s">
        <v>191</v>
      </c>
      <c r="J1298" s="32">
        <v>14.553447</v>
      </c>
      <c r="K1298" s="32">
        <v>-89.644039000000006</v>
      </c>
      <c r="L1298" t="s">
        <v>11</v>
      </c>
      <c r="M1298" t="s">
        <v>74</v>
      </c>
      <c r="N1298" s="31">
        <v>36.799999999999997</v>
      </c>
    </row>
    <row r="1299" spans="1:14" x14ac:dyDescent="0.25">
      <c r="A1299">
        <f>_xlfn.XLOOKUP(B1299,[1]Códigos!$F$3:$F$25,[1]Códigos!$E$3:$E$25,,0,1)</f>
        <v>22</v>
      </c>
      <c r="B1299" s="32" t="s">
        <v>181</v>
      </c>
      <c r="C1299">
        <f>+_xlfn.XLOOKUP(D1299,[1]Códigos!$F$26:$F$366,[1]Códigos!$E$26:$E$366,,0,1)</f>
        <v>2204</v>
      </c>
      <c r="D1299" t="s">
        <v>193</v>
      </c>
      <c r="F1299" t="s">
        <v>168</v>
      </c>
      <c r="G1299" t="s">
        <v>192</v>
      </c>
      <c r="H1299" t="s">
        <v>191</v>
      </c>
      <c r="I1299" t="s">
        <v>191</v>
      </c>
      <c r="J1299" s="32">
        <v>14.553447</v>
      </c>
      <c r="K1299" s="32">
        <v>-89.644039000000006</v>
      </c>
      <c r="L1299" t="s">
        <v>12</v>
      </c>
      <c r="M1299" t="s">
        <v>75</v>
      </c>
      <c r="N1299" s="31">
        <v>30</v>
      </c>
    </row>
    <row r="1300" spans="1:14" x14ac:dyDescent="0.25">
      <c r="A1300">
        <f>_xlfn.XLOOKUP(B1300,[1]Códigos!$F$3:$F$25,[1]Códigos!$E$3:$E$25,,0,1)</f>
        <v>22</v>
      </c>
      <c r="B1300" s="32" t="s">
        <v>181</v>
      </c>
      <c r="C1300">
        <f>+_xlfn.XLOOKUP(D1300,[1]Códigos!$F$26:$F$366,[1]Códigos!$E$26:$E$366,,0,1)</f>
        <v>2204</v>
      </c>
      <c r="D1300" t="s">
        <v>193</v>
      </c>
      <c r="F1300" t="s">
        <v>168</v>
      </c>
      <c r="G1300" t="s">
        <v>192</v>
      </c>
      <c r="H1300" t="s">
        <v>191</v>
      </c>
      <c r="I1300" t="s">
        <v>191</v>
      </c>
      <c r="J1300" s="32">
        <v>14.553447</v>
      </c>
      <c r="K1300" s="32">
        <v>-89.644039000000006</v>
      </c>
      <c r="L1300" t="s">
        <v>13</v>
      </c>
      <c r="M1300" t="s">
        <v>76</v>
      </c>
      <c r="N1300" s="31">
        <v>8.17</v>
      </c>
    </row>
    <row r="1301" spans="1:14" x14ac:dyDescent="0.25">
      <c r="A1301">
        <f>_xlfn.XLOOKUP(B1301,[1]Códigos!$F$3:$F$25,[1]Códigos!$E$3:$E$25,,0,1)</f>
        <v>22</v>
      </c>
      <c r="B1301" s="32" t="s">
        <v>181</v>
      </c>
      <c r="C1301">
        <f>+_xlfn.XLOOKUP(D1301,[1]Códigos!$F$26:$F$366,[1]Códigos!$E$26:$E$366,,0,1)</f>
        <v>2204</v>
      </c>
      <c r="D1301" t="s">
        <v>193</v>
      </c>
      <c r="F1301" t="s">
        <v>168</v>
      </c>
      <c r="G1301" t="s">
        <v>192</v>
      </c>
      <c r="H1301" t="s">
        <v>191</v>
      </c>
      <c r="I1301" t="s">
        <v>191</v>
      </c>
      <c r="J1301" s="32">
        <v>14.553447</v>
      </c>
      <c r="K1301" s="32">
        <v>-89.644039000000006</v>
      </c>
      <c r="L1301" t="s">
        <v>14</v>
      </c>
      <c r="M1301" t="s">
        <v>77</v>
      </c>
      <c r="N1301" s="31">
        <v>107</v>
      </c>
    </row>
    <row r="1302" spans="1:14" x14ac:dyDescent="0.25">
      <c r="A1302">
        <f>_xlfn.XLOOKUP(B1302,[1]Códigos!$F$3:$F$25,[1]Códigos!$E$3:$E$25,,0,1)</f>
        <v>22</v>
      </c>
      <c r="B1302" s="32" t="s">
        <v>181</v>
      </c>
      <c r="C1302">
        <f>+_xlfn.XLOOKUP(D1302,[1]Códigos!$F$26:$F$366,[1]Códigos!$E$26:$E$366,,0,1)</f>
        <v>2204</v>
      </c>
      <c r="D1302" t="s">
        <v>193</v>
      </c>
      <c r="F1302" t="s">
        <v>168</v>
      </c>
      <c r="G1302" t="s">
        <v>192</v>
      </c>
      <c r="H1302" t="s">
        <v>191</v>
      </c>
      <c r="I1302" t="s">
        <v>191</v>
      </c>
      <c r="J1302" s="32">
        <v>14.553447</v>
      </c>
      <c r="K1302" s="32">
        <v>-89.644039000000006</v>
      </c>
      <c r="L1302" t="s">
        <v>15</v>
      </c>
      <c r="M1302" t="s">
        <v>78</v>
      </c>
      <c r="N1302" s="31">
        <v>52.93</v>
      </c>
    </row>
    <row r="1303" spans="1:14" x14ac:dyDescent="0.25">
      <c r="A1303">
        <f>_xlfn.XLOOKUP(B1303,[1]Códigos!$F$3:$F$25,[1]Códigos!$E$3:$E$25,,0,1)</f>
        <v>22</v>
      </c>
      <c r="B1303" s="32" t="s">
        <v>181</v>
      </c>
      <c r="C1303">
        <f>+_xlfn.XLOOKUP(D1303,[1]Códigos!$F$26:$F$366,[1]Códigos!$E$26:$E$366,,0,1)</f>
        <v>2204</v>
      </c>
      <c r="D1303" t="s">
        <v>193</v>
      </c>
      <c r="F1303" t="s">
        <v>168</v>
      </c>
      <c r="G1303" t="s">
        <v>192</v>
      </c>
      <c r="H1303" t="s">
        <v>191</v>
      </c>
      <c r="I1303" t="s">
        <v>191</v>
      </c>
      <c r="J1303" s="32">
        <v>14.553447</v>
      </c>
      <c r="K1303" s="32">
        <v>-89.644039000000006</v>
      </c>
      <c r="L1303" t="s">
        <v>16</v>
      </c>
      <c r="M1303" t="s">
        <v>79</v>
      </c>
      <c r="N1303" s="31">
        <v>0.105</v>
      </c>
    </row>
    <row r="1304" spans="1:14" x14ac:dyDescent="0.25">
      <c r="A1304">
        <f>_xlfn.XLOOKUP(B1304,[1]Códigos!$F$3:$F$25,[1]Códigos!$E$3:$E$25,,0,1)</f>
        <v>22</v>
      </c>
      <c r="B1304" s="32" t="s">
        <v>181</v>
      </c>
      <c r="C1304">
        <f>+_xlfn.XLOOKUP(D1304,[1]Códigos!$F$26:$F$366,[1]Códigos!$E$26:$E$366,,0,1)</f>
        <v>2204</v>
      </c>
      <c r="D1304" t="s">
        <v>193</v>
      </c>
      <c r="F1304" t="s">
        <v>168</v>
      </c>
      <c r="G1304" t="s">
        <v>192</v>
      </c>
      <c r="H1304" t="s">
        <v>191</v>
      </c>
      <c r="I1304" t="s">
        <v>191</v>
      </c>
      <c r="J1304" s="32">
        <v>14.553447</v>
      </c>
      <c r="K1304" s="32">
        <v>-89.644039000000006</v>
      </c>
      <c r="L1304" t="s">
        <v>17</v>
      </c>
      <c r="M1304" t="s">
        <v>155</v>
      </c>
      <c r="N1304" s="31">
        <v>9.3460000000000001</v>
      </c>
    </row>
    <row r="1305" spans="1:14" x14ac:dyDescent="0.25">
      <c r="A1305">
        <f>_xlfn.XLOOKUP(B1305,[1]Códigos!$F$3:$F$25,[1]Códigos!$E$3:$E$25,,0,1)</f>
        <v>22</v>
      </c>
      <c r="B1305" s="32" t="s">
        <v>181</v>
      </c>
      <c r="C1305">
        <f>+_xlfn.XLOOKUP(D1305,[1]Códigos!$F$26:$F$366,[1]Códigos!$E$26:$E$366,,0,1)</f>
        <v>2204</v>
      </c>
      <c r="D1305" t="s">
        <v>193</v>
      </c>
      <c r="F1305" t="s">
        <v>168</v>
      </c>
      <c r="G1305" t="s">
        <v>192</v>
      </c>
      <c r="H1305" t="s">
        <v>191</v>
      </c>
      <c r="I1305" t="s">
        <v>191</v>
      </c>
      <c r="J1305" s="32">
        <v>14.553447</v>
      </c>
      <c r="K1305" s="32">
        <v>-89.644039000000006</v>
      </c>
      <c r="L1305" t="s">
        <v>18</v>
      </c>
      <c r="M1305" t="s">
        <v>78</v>
      </c>
      <c r="N1305" s="31">
        <v>3.89</v>
      </c>
    </row>
    <row r="1306" spans="1:14" x14ac:dyDescent="0.25">
      <c r="A1306">
        <f>_xlfn.XLOOKUP(B1306,[1]Códigos!$F$3:$F$25,[1]Códigos!$E$3:$E$25,,0,1)</f>
        <v>22</v>
      </c>
      <c r="B1306" s="32" t="s">
        <v>181</v>
      </c>
      <c r="C1306">
        <f>+_xlfn.XLOOKUP(D1306,[1]Códigos!$F$26:$F$366,[1]Códigos!$E$26:$E$366,,0,1)</f>
        <v>2204</v>
      </c>
      <c r="D1306" t="s">
        <v>193</v>
      </c>
      <c r="F1306" t="s">
        <v>168</v>
      </c>
      <c r="G1306" t="s">
        <v>192</v>
      </c>
      <c r="H1306" t="s">
        <v>191</v>
      </c>
      <c r="I1306" t="s">
        <v>191</v>
      </c>
      <c r="J1306" s="32">
        <v>14.553447</v>
      </c>
      <c r="K1306" s="32">
        <v>-89.644039000000006</v>
      </c>
      <c r="L1306" t="s">
        <v>19</v>
      </c>
      <c r="M1306" t="s">
        <v>80</v>
      </c>
      <c r="N1306" s="31">
        <v>58.7</v>
      </c>
    </row>
    <row r="1307" spans="1:14" x14ac:dyDescent="0.25">
      <c r="A1307">
        <f>_xlfn.XLOOKUP(B1307,[1]Códigos!$F$3:$F$25,[1]Códigos!$E$3:$E$25,,0,1)</f>
        <v>22</v>
      </c>
      <c r="B1307" s="32" t="s">
        <v>181</v>
      </c>
      <c r="C1307">
        <f>+_xlfn.XLOOKUP(D1307,[1]Códigos!$F$26:$F$366,[1]Códigos!$E$26:$E$366,,0,1)</f>
        <v>2204</v>
      </c>
      <c r="D1307" t="s">
        <v>193</v>
      </c>
      <c r="F1307" t="s">
        <v>168</v>
      </c>
      <c r="G1307" t="s">
        <v>192</v>
      </c>
      <c r="H1307" t="s">
        <v>191</v>
      </c>
      <c r="I1307" t="s">
        <v>191</v>
      </c>
      <c r="J1307" s="32">
        <v>14.553447</v>
      </c>
      <c r="K1307" s="32">
        <v>-89.644039000000006</v>
      </c>
      <c r="L1307" t="s">
        <v>20</v>
      </c>
      <c r="M1307" t="s">
        <v>81</v>
      </c>
      <c r="N1307" s="31">
        <v>1.1299999999999999</v>
      </c>
    </row>
    <row r="1308" spans="1:14" x14ac:dyDescent="0.25">
      <c r="A1308">
        <f>_xlfn.XLOOKUP(B1308,[1]Códigos!$F$3:$F$25,[1]Códigos!$E$3:$E$25,,0,1)</f>
        <v>22</v>
      </c>
      <c r="B1308" s="32" t="s">
        <v>181</v>
      </c>
      <c r="C1308">
        <f>+_xlfn.XLOOKUP(D1308,[1]Códigos!$F$26:$F$366,[1]Códigos!$E$26:$E$366,,0,1)</f>
        <v>2204</v>
      </c>
      <c r="D1308" t="s">
        <v>193</v>
      </c>
      <c r="F1308" t="s">
        <v>168</v>
      </c>
      <c r="G1308" t="s">
        <v>192</v>
      </c>
      <c r="H1308" t="s">
        <v>191</v>
      </c>
      <c r="I1308" t="s">
        <v>191</v>
      </c>
      <c r="J1308" s="32">
        <v>14.553447</v>
      </c>
      <c r="K1308" s="32">
        <v>-89.644039000000006</v>
      </c>
      <c r="L1308" t="s">
        <v>21</v>
      </c>
      <c r="M1308" t="s">
        <v>21</v>
      </c>
      <c r="N1308" s="31" t="s">
        <v>52</v>
      </c>
    </row>
    <row r="1309" spans="1:14" x14ac:dyDescent="0.25">
      <c r="A1309">
        <f>_xlfn.XLOOKUP(B1309,[1]Códigos!$F$3:$F$25,[1]Códigos!$E$3:$E$25,,0,1)</f>
        <v>22</v>
      </c>
      <c r="B1309" s="32" t="s">
        <v>181</v>
      </c>
      <c r="C1309">
        <f>+_xlfn.XLOOKUP(D1309,[1]Códigos!$F$26:$F$366,[1]Códigos!$E$26:$E$366,,0,1)</f>
        <v>2204</v>
      </c>
      <c r="D1309" t="s">
        <v>193</v>
      </c>
      <c r="F1309" t="s">
        <v>168</v>
      </c>
      <c r="G1309" t="s">
        <v>192</v>
      </c>
      <c r="H1309" t="s">
        <v>191</v>
      </c>
      <c r="I1309" t="s">
        <v>191</v>
      </c>
      <c r="J1309" s="32">
        <v>14.553447</v>
      </c>
      <c r="K1309" s="32">
        <v>-89.644039000000006</v>
      </c>
      <c r="L1309" t="s">
        <v>22</v>
      </c>
      <c r="M1309" t="s">
        <v>22</v>
      </c>
      <c r="N1309" s="31" t="s">
        <v>90</v>
      </c>
    </row>
    <row r="1310" spans="1:14" x14ac:dyDescent="0.25">
      <c r="A1310">
        <f>_xlfn.XLOOKUP(B1310,[1]Códigos!$F$3:$F$25,[1]Códigos!$E$3:$E$25,,0,1)</f>
        <v>22</v>
      </c>
      <c r="B1310" s="32" t="s">
        <v>181</v>
      </c>
      <c r="C1310">
        <f>+_xlfn.XLOOKUP(D1310,[1]Códigos!$F$26:$F$366,[1]Códigos!$E$26:$E$366,,0,1)</f>
        <v>2204</v>
      </c>
      <c r="D1310" t="s">
        <v>193</v>
      </c>
      <c r="F1310" t="s">
        <v>168</v>
      </c>
      <c r="G1310" t="s">
        <v>192</v>
      </c>
      <c r="H1310" t="s">
        <v>191</v>
      </c>
      <c r="I1310" t="s">
        <v>191</v>
      </c>
      <c r="J1310" s="32">
        <v>14.553447</v>
      </c>
      <c r="K1310" s="32">
        <v>-89.644039000000006</v>
      </c>
      <c r="L1310" t="s">
        <v>23</v>
      </c>
      <c r="M1310" t="s">
        <v>78</v>
      </c>
      <c r="N1310" s="31">
        <v>31.200000000000003</v>
      </c>
    </row>
    <row r="1311" spans="1:14" x14ac:dyDescent="0.25">
      <c r="A1311">
        <f>_xlfn.XLOOKUP(B1311,[1]Códigos!$F$3:$F$25,[1]Códigos!$E$3:$E$25,,0,1)</f>
        <v>22</v>
      </c>
      <c r="B1311" s="32" t="s">
        <v>181</v>
      </c>
      <c r="C1311">
        <f>+_xlfn.XLOOKUP(D1311,[1]Códigos!$F$26:$F$366,[1]Códigos!$E$26:$E$366,,0,1)</f>
        <v>2204</v>
      </c>
      <c r="D1311" t="s">
        <v>193</v>
      </c>
      <c r="F1311" t="s">
        <v>168</v>
      </c>
      <c r="G1311" t="s">
        <v>192</v>
      </c>
      <c r="H1311" t="s">
        <v>191</v>
      </c>
      <c r="I1311" t="s">
        <v>191</v>
      </c>
      <c r="J1311" s="32">
        <v>14.553447</v>
      </c>
      <c r="K1311" s="32">
        <v>-89.644039000000006</v>
      </c>
      <c r="L1311" t="s">
        <v>24</v>
      </c>
      <c r="M1311" t="s">
        <v>78</v>
      </c>
      <c r="N1311" s="31">
        <v>36.206545117741342</v>
      </c>
    </row>
    <row r="1312" spans="1:14" x14ac:dyDescent="0.25">
      <c r="A1312">
        <f>_xlfn.XLOOKUP(B1312,[1]Códigos!$F$3:$F$25,[1]Códigos!$E$3:$E$25,,0,1)</f>
        <v>22</v>
      </c>
      <c r="B1312" s="32" t="s">
        <v>181</v>
      </c>
      <c r="C1312">
        <f>+_xlfn.XLOOKUP(D1312,[1]Códigos!$F$26:$F$366,[1]Códigos!$E$26:$E$366,,0,1)</f>
        <v>2204</v>
      </c>
      <c r="D1312" t="s">
        <v>193</v>
      </c>
      <c r="F1312" t="s">
        <v>168</v>
      </c>
      <c r="G1312" t="s">
        <v>192</v>
      </c>
      <c r="H1312" t="s">
        <v>191</v>
      </c>
      <c r="I1312" t="s">
        <v>191</v>
      </c>
      <c r="J1312" s="32">
        <v>14.553447</v>
      </c>
      <c r="K1312" s="32">
        <v>-89.644039000000006</v>
      </c>
      <c r="L1312" t="s">
        <v>25</v>
      </c>
      <c r="M1312" t="s">
        <v>78</v>
      </c>
      <c r="N1312" s="31">
        <v>0</v>
      </c>
    </row>
    <row r="1313" spans="1:14" x14ac:dyDescent="0.25">
      <c r="A1313">
        <f>_xlfn.XLOOKUP(B1313,[1]Códigos!$F$3:$F$25,[1]Códigos!$E$3:$E$25,,0,1)</f>
        <v>22</v>
      </c>
      <c r="B1313" s="32" t="s">
        <v>181</v>
      </c>
      <c r="C1313">
        <f>+_xlfn.XLOOKUP(D1313,[1]Códigos!$F$26:$F$366,[1]Códigos!$E$26:$E$366,,0,1)</f>
        <v>2204</v>
      </c>
      <c r="D1313" t="s">
        <v>193</v>
      </c>
      <c r="F1313" t="s">
        <v>168</v>
      </c>
      <c r="G1313" t="s">
        <v>192</v>
      </c>
      <c r="H1313" t="s">
        <v>191</v>
      </c>
      <c r="I1313" t="s">
        <v>191</v>
      </c>
      <c r="J1313" s="32">
        <v>14.553447</v>
      </c>
      <c r="K1313" s="32">
        <v>-89.644039000000006</v>
      </c>
      <c r="L1313" t="s">
        <v>26</v>
      </c>
      <c r="M1313" t="s">
        <v>78</v>
      </c>
      <c r="N1313" s="31">
        <v>0</v>
      </c>
    </row>
    <row r="1314" spans="1:14" x14ac:dyDescent="0.25">
      <c r="A1314">
        <f>_xlfn.XLOOKUP(B1314,[1]Códigos!$F$3:$F$25,[1]Códigos!$E$3:$E$25,,0,1)</f>
        <v>22</v>
      </c>
      <c r="B1314" s="32" t="s">
        <v>181</v>
      </c>
      <c r="C1314">
        <f>+_xlfn.XLOOKUP(D1314,[1]Códigos!$F$26:$F$366,[1]Códigos!$E$26:$E$366,,0,1)</f>
        <v>2204</v>
      </c>
      <c r="D1314" t="s">
        <v>193</v>
      </c>
      <c r="F1314" t="s">
        <v>168</v>
      </c>
      <c r="G1314" t="s">
        <v>192</v>
      </c>
      <c r="H1314" t="s">
        <v>191</v>
      </c>
      <c r="I1314" t="s">
        <v>191</v>
      </c>
      <c r="J1314" s="32">
        <v>14.553447</v>
      </c>
      <c r="K1314" s="32">
        <v>-89.644039000000006</v>
      </c>
      <c r="L1314" t="s">
        <v>27</v>
      </c>
      <c r="M1314" t="s">
        <v>78</v>
      </c>
      <c r="N1314" s="31">
        <v>0</v>
      </c>
    </row>
    <row r="1315" spans="1:14" x14ac:dyDescent="0.25">
      <c r="A1315">
        <f>_xlfn.XLOOKUP(B1315,[1]Códigos!$F$3:$F$25,[1]Códigos!$E$3:$E$25,,0,1)</f>
        <v>22</v>
      </c>
      <c r="B1315" s="32" t="s">
        <v>181</v>
      </c>
      <c r="C1315">
        <f>+_xlfn.XLOOKUP(D1315,[1]Códigos!$F$26:$F$366,[1]Códigos!$E$26:$E$366,,0,1)</f>
        <v>2204</v>
      </c>
      <c r="D1315" t="s">
        <v>193</v>
      </c>
      <c r="F1315" t="s">
        <v>168</v>
      </c>
      <c r="G1315" t="s">
        <v>192</v>
      </c>
      <c r="H1315" t="s">
        <v>191</v>
      </c>
      <c r="I1315" t="s">
        <v>191</v>
      </c>
      <c r="J1315" s="32">
        <v>14.553447</v>
      </c>
      <c r="K1315" s="32">
        <v>-89.644039000000006</v>
      </c>
      <c r="L1315" t="s">
        <v>28</v>
      </c>
      <c r="M1315" t="s">
        <v>78</v>
      </c>
      <c r="N1315" s="31">
        <v>19</v>
      </c>
    </row>
    <row r="1316" spans="1:14" x14ac:dyDescent="0.25">
      <c r="A1316">
        <f>_xlfn.XLOOKUP(B1316,[1]Códigos!$F$3:$F$25,[1]Códigos!$E$3:$E$25,,0,1)</f>
        <v>22</v>
      </c>
      <c r="B1316" s="32" t="s">
        <v>181</v>
      </c>
      <c r="C1316">
        <f>+_xlfn.XLOOKUP(D1316,[1]Códigos!$F$26:$F$366,[1]Códigos!$E$26:$E$366,,0,1)</f>
        <v>2204</v>
      </c>
      <c r="D1316" t="s">
        <v>193</v>
      </c>
      <c r="F1316" t="s">
        <v>168</v>
      </c>
      <c r="G1316" t="s">
        <v>192</v>
      </c>
      <c r="H1316" t="s">
        <v>191</v>
      </c>
      <c r="I1316" t="s">
        <v>191</v>
      </c>
      <c r="J1316" s="32">
        <v>14.553447</v>
      </c>
      <c r="K1316" s="32">
        <v>-89.644039000000006</v>
      </c>
      <c r="L1316" t="s">
        <v>29</v>
      </c>
      <c r="M1316" t="s">
        <v>82</v>
      </c>
      <c r="N1316" s="31">
        <v>17</v>
      </c>
    </row>
    <row r="1317" spans="1:14" x14ac:dyDescent="0.25">
      <c r="A1317">
        <f>_xlfn.XLOOKUP(B1317,[1]Códigos!$F$3:$F$25,[1]Códigos!$E$3:$E$25,,0,1)</f>
        <v>22</v>
      </c>
      <c r="B1317" s="32" t="s">
        <v>181</v>
      </c>
      <c r="C1317">
        <f>+_xlfn.XLOOKUP(D1317,[1]Códigos!$F$26:$F$366,[1]Códigos!$E$26:$E$366,,0,1)</f>
        <v>2204</v>
      </c>
      <c r="D1317" t="s">
        <v>193</v>
      </c>
      <c r="F1317" t="s">
        <v>168</v>
      </c>
      <c r="G1317" t="s">
        <v>192</v>
      </c>
      <c r="H1317" t="s">
        <v>191</v>
      </c>
      <c r="I1317" t="s">
        <v>191</v>
      </c>
      <c r="J1317" s="32">
        <v>14.553447</v>
      </c>
      <c r="K1317" s="32">
        <v>-89.644039000000006</v>
      </c>
      <c r="L1317" t="s">
        <v>30</v>
      </c>
      <c r="M1317" t="s">
        <v>156</v>
      </c>
      <c r="N1317" s="31">
        <v>25</v>
      </c>
    </row>
    <row r="1318" spans="1:14" x14ac:dyDescent="0.25">
      <c r="A1318">
        <f>_xlfn.XLOOKUP(B1318,[1]Códigos!$F$3:$F$25,[1]Códigos!$E$3:$E$25,,0,1)</f>
        <v>22</v>
      </c>
      <c r="B1318" s="32" t="s">
        <v>181</v>
      </c>
      <c r="C1318">
        <f>+_xlfn.XLOOKUP(D1318,[1]Códigos!$F$26:$F$366,[1]Códigos!$E$26:$E$366,,0,1)</f>
        <v>2204</v>
      </c>
      <c r="D1318" t="s">
        <v>193</v>
      </c>
      <c r="F1318" t="s">
        <v>168</v>
      </c>
      <c r="G1318" t="s">
        <v>192</v>
      </c>
      <c r="H1318" t="s">
        <v>191</v>
      </c>
      <c r="I1318" t="s">
        <v>191</v>
      </c>
      <c r="J1318" s="32">
        <v>14.553447</v>
      </c>
      <c r="K1318" s="32">
        <v>-89.644039000000006</v>
      </c>
      <c r="L1318" t="s">
        <v>31</v>
      </c>
      <c r="M1318" t="s">
        <v>78</v>
      </c>
      <c r="N1318" s="31">
        <v>0.02</v>
      </c>
    </row>
    <row r="1319" spans="1:14" x14ac:dyDescent="0.25">
      <c r="A1319">
        <f>_xlfn.XLOOKUP(B1319,[1]Códigos!$F$3:$F$25,[1]Códigos!$E$3:$E$25,,0,1)</f>
        <v>22</v>
      </c>
      <c r="B1319" s="32" t="s">
        <v>181</v>
      </c>
      <c r="C1319">
        <f>+_xlfn.XLOOKUP(D1319,[1]Códigos!$F$26:$F$366,[1]Códigos!$E$26:$E$366,,0,1)</f>
        <v>2204</v>
      </c>
      <c r="D1319" t="s">
        <v>193</v>
      </c>
      <c r="F1319" t="s">
        <v>168</v>
      </c>
      <c r="G1319" t="s">
        <v>192</v>
      </c>
      <c r="H1319" t="s">
        <v>191</v>
      </c>
      <c r="I1319" t="s">
        <v>191</v>
      </c>
      <c r="J1319" s="32">
        <v>14.553447</v>
      </c>
      <c r="K1319" s="32">
        <v>-89.644039000000006</v>
      </c>
      <c r="L1319" t="s">
        <v>32</v>
      </c>
      <c r="M1319" t="s">
        <v>78</v>
      </c>
      <c r="N1319" s="31">
        <v>0.09</v>
      </c>
    </row>
    <row r="1320" spans="1:14" x14ac:dyDescent="0.25">
      <c r="A1320">
        <f>_xlfn.XLOOKUP(B1320,[1]Códigos!$F$3:$F$25,[1]Códigos!$E$3:$E$25,,0,1)</f>
        <v>22</v>
      </c>
      <c r="B1320" s="32" t="s">
        <v>181</v>
      </c>
      <c r="C1320">
        <f>+_xlfn.XLOOKUP(D1320,[1]Códigos!$F$26:$F$366,[1]Códigos!$E$26:$E$366,,0,1)</f>
        <v>2204</v>
      </c>
      <c r="D1320" t="s">
        <v>193</v>
      </c>
      <c r="F1320" t="s">
        <v>168</v>
      </c>
      <c r="G1320" t="s">
        <v>192</v>
      </c>
      <c r="H1320" t="s">
        <v>191</v>
      </c>
      <c r="I1320" t="s">
        <v>191</v>
      </c>
      <c r="J1320" s="32">
        <v>14.553447</v>
      </c>
      <c r="K1320" s="32">
        <v>-89.644039000000006</v>
      </c>
      <c r="L1320" t="s">
        <v>33</v>
      </c>
      <c r="M1320" t="s">
        <v>78</v>
      </c>
      <c r="N1320" s="31">
        <v>2</v>
      </c>
    </row>
    <row r="1321" spans="1:14" x14ac:dyDescent="0.25">
      <c r="A1321">
        <f>_xlfn.XLOOKUP(B1321,[1]Códigos!$F$3:$F$25,[1]Códigos!$E$3:$E$25,,0,1)</f>
        <v>22</v>
      </c>
      <c r="B1321" s="32" t="s">
        <v>181</v>
      </c>
      <c r="C1321">
        <f>+_xlfn.XLOOKUP(D1321,[1]Códigos!$F$26:$F$366,[1]Códigos!$E$26:$E$366,,0,1)</f>
        <v>2204</v>
      </c>
      <c r="D1321" t="s">
        <v>193</v>
      </c>
      <c r="F1321" t="s">
        <v>168</v>
      </c>
      <c r="G1321" t="s">
        <v>192</v>
      </c>
      <c r="H1321" t="s">
        <v>191</v>
      </c>
      <c r="I1321" t="s">
        <v>191</v>
      </c>
      <c r="J1321" s="32">
        <v>14.553447</v>
      </c>
      <c r="K1321" s="32">
        <v>-89.644039000000006</v>
      </c>
      <c r="L1321" t="s">
        <v>34</v>
      </c>
      <c r="M1321" t="s">
        <v>78</v>
      </c>
      <c r="N1321" s="31">
        <v>0</v>
      </c>
    </row>
    <row r="1322" spans="1:14" x14ac:dyDescent="0.25">
      <c r="A1322">
        <f>_xlfn.XLOOKUP(B1322,[1]Códigos!$F$3:$F$25,[1]Códigos!$E$3:$E$25,,0,1)</f>
        <v>22</v>
      </c>
      <c r="B1322" s="32" t="s">
        <v>181</v>
      </c>
      <c r="C1322">
        <f>+_xlfn.XLOOKUP(D1322,[1]Códigos!$F$26:$F$366,[1]Códigos!$E$26:$E$366,,0,1)</f>
        <v>2204</v>
      </c>
      <c r="D1322" t="s">
        <v>193</v>
      </c>
      <c r="F1322" t="s">
        <v>168</v>
      </c>
      <c r="G1322" t="s">
        <v>192</v>
      </c>
      <c r="H1322" t="s">
        <v>191</v>
      </c>
      <c r="I1322" t="s">
        <v>191</v>
      </c>
      <c r="J1322" s="32">
        <v>14.553447</v>
      </c>
      <c r="K1322" s="32">
        <v>-89.644039000000006</v>
      </c>
      <c r="L1322" t="s">
        <v>35</v>
      </c>
      <c r="M1322" t="s">
        <v>78</v>
      </c>
      <c r="N1322" s="31">
        <v>36.206545117741342</v>
      </c>
    </row>
    <row r="1323" spans="1:14" x14ac:dyDescent="0.25">
      <c r="A1323">
        <f>_xlfn.XLOOKUP(B1323,[1]Códigos!$F$3:$F$25,[1]Códigos!$E$3:$E$25,,0,1)</f>
        <v>22</v>
      </c>
      <c r="B1323" s="32" t="s">
        <v>181</v>
      </c>
      <c r="C1323">
        <f>+_xlfn.XLOOKUP(D1323,[1]Códigos!$F$26:$F$366,[1]Códigos!$E$26:$E$366,,0,1)</f>
        <v>2204</v>
      </c>
      <c r="D1323" t="s">
        <v>193</v>
      </c>
      <c r="F1323" t="s">
        <v>168</v>
      </c>
      <c r="G1323" t="s">
        <v>192</v>
      </c>
      <c r="H1323" t="s">
        <v>191</v>
      </c>
      <c r="I1323" t="s">
        <v>191</v>
      </c>
      <c r="J1323" s="32">
        <v>14.553447</v>
      </c>
      <c r="K1323" s="32">
        <v>-89.644039000000006</v>
      </c>
      <c r="L1323" t="s">
        <v>36</v>
      </c>
      <c r="M1323" t="s">
        <v>78</v>
      </c>
      <c r="N1323" s="31">
        <v>9.1999999999999993</v>
      </c>
    </row>
    <row r="1324" spans="1:14" x14ac:dyDescent="0.25">
      <c r="A1324">
        <f>_xlfn.XLOOKUP(B1324,[1]Códigos!$F$3:$F$25,[1]Códigos!$E$3:$E$25,,0,1)</f>
        <v>22</v>
      </c>
      <c r="B1324" s="32" t="s">
        <v>181</v>
      </c>
      <c r="C1324">
        <f>+_xlfn.XLOOKUP(D1324,[1]Códigos!$F$26:$F$366,[1]Códigos!$E$26:$E$366,,0,1)</f>
        <v>2204</v>
      </c>
      <c r="D1324" t="s">
        <v>193</v>
      </c>
      <c r="F1324" t="s">
        <v>168</v>
      </c>
      <c r="G1324" t="s">
        <v>192</v>
      </c>
      <c r="H1324" t="s">
        <v>191</v>
      </c>
      <c r="I1324" t="s">
        <v>191</v>
      </c>
      <c r="J1324" s="32">
        <v>14.553447</v>
      </c>
      <c r="K1324" s="32">
        <v>-89.644039000000006</v>
      </c>
      <c r="L1324" t="s">
        <v>37</v>
      </c>
      <c r="M1324" t="s">
        <v>78</v>
      </c>
      <c r="N1324" s="31" t="s">
        <v>297</v>
      </c>
    </row>
    <row r="1325" spans="1:14" x14ac:dyDescent="0.25">
      <c r="A1325">
        <f>_xlfn.XLOOKUP(B1325,[1]Códigos!$F$3:$F$25,[1]Códigos!$E$3:$E$25,,0,1)</f>
        <v>22</v>
      </c>
      <c r="B1325" s="32" t="s">
        <v>181</v>
      </c>
      <c r="C1325">
        <f>+_xlfn.XLOOKUP(D1325,[1]Códigos!$F$26:$F$366,[1]Códigos!$E$26:$E$366,,0,1)</f>
        <v>2204</v>
      </c>
      <c r="D1325" t="s">
        <v>193</v>
      </c>
      <c r="F1325" t="s">
        <v>168</v>
      </c>
      <c r="G1325" t="s">
        <v>192</v>
      </c>
      <c r="H1325" t="s">
        <v>191</v>
      </c>
      <c r="I1325" t="s">
        <v>191</v>
      </c>
      <c r="J1325" s="32">
        <v>14.553447</v>
      </c>
      <c r="K1325" s="32">
        <v>-89.644039000000006</v>
      </c>
      <c r="L1325" t="s">
        <v>38</v>
      </c>
      <c r="M1325" t="s">
        <v>78</v>
      </c>
      <c r="N1325" s="31">
        <v>4.7E-2</v>
      </c>
    </row>
    <row r="1326" spans="1:14" x14ac:dyDescent="0.25">
      <c r="A1326">
        <f>_xlfn.XLOOKUP(B1326,[1]Códigos!$F$3:$F$25,[1]Códigos!$E$3:$E$25,,0,1)</f>
        <v>22</v>
      </c>
      <c r="B1326" s="32" t="s">
        <v>181</v>
      </c>
      <c r="C1326">
        <f>+_xlfn.XLOOKUP(D1326,[1]Códigos!$F$26:$F$366,[1]Códigos!$E$26:$E$366,,0,1)</f>
        <v>2204</v>
      </c>
      <c r="D1326" t="s">
        <v>193</v>
      </c>
      <c r="F1326" t="s">
        <v>168</v>
      </c>
      <c r="G1326" t="s">
        <v>192</v>
      </c>
      <c r="H1326" t="s">
        <v>191</v>
      </c>
      <c r="I1326" t="s">
        <v>191</v>
      </c>
      <c r="J1326" s="32">
        <v>14.553447</v>
      </c>
      <c r="K1326" s="32">
        <v>-89.644039000000006</v>
      </c>
      <c r="L1326" t="s">
        <v>39</v>
      </c>
      <c r="M1326" t="s">
        <v>78</v>
      </c>
      <c r="N1326" s="31">
        <v>6.0999999999999999E-2</v>
      </c>
    </row>
    <row r="1327" spans="1:14" x14ac:dyDescent="0.25">
      <c r="A1327">
        <f>_xlfn.XLOOKUP(B1327,[1]Códigos!$F$3:$F$25,[1]Códigos!$E$3:$E$25,,0,1)</f>
        <v>22</v>
      </c>
      <c r="B1327" s="32" t="s">
        <v>181</v>
      </c>
      <c r="C1327">
        <f>+_xlfn.XLOOKUP(D1327,[1]Códigos!$F$26:$F$366,[1]Códigos!$E$26:$E$366,,0,1)</f>
        <v>2204</v>
      </c>
      <c r="D1327" t="s">
        <v>193</v>
      </c>
      <c r="F1327" t="s">
        <v>168</v>
      </c>
      <c r="G1327" t="s">
        <v>192</v>
      </c>
      <c r="H1327" t="s">
        <v>191</v>
      </c>
      <c r="I1327" t="s">
        <v>191</v>
      </c>
      <c r="J1327" s="32">
        <v>14.553447</v>
      </c>
      <c r="K1327" s="32">
        <v>-89.644039000000006</v>
      </c>
      <c r="L1327" t="s">
        <v>40</v>
      </c>
      <c r="M1327" t="s">
        <v>78</v>
      </c>
      <c r="N1327" s="31">
        <v>5.8000000000000003E-2</v>
      </c>
    </row>
    <row r="1328" spans="1:14" x14ac:dyDescent="0.25">
      <c r="A1328">
        <f>_xlfn.XLOOKUP(B1328,[1]Códigos!$F$3:$F$25,[1]Códigos!$E$3:$E$25,,0,1)</f>
        <v>22</v>
      </c>
      <c r="B1328" s="32" t="s">
        <v>181</v>
      </c>
      <c r="C1328">
        <f>+_xlfn.XLOOKUP(D1328,[1]Códigos!$F$26:$F$366,[1]Códigos!$E$26:$E$366,,0,1)</f>
        <v>2204</v>
      </c>
      <c r="D1328" t="s">
        <v>193</v>
      </c>
      <c r="F1328" t="s">
        <v>168</v>
      </c>
      <c r="G1328" t="s">
        <v>192</v>
      </c>
      <c r="H1328" t="s">
        <v>191</v>
      </c>
      <c r="I1328" t="s">
        <v>191</v>
      </c>
      <c r="J1328" s="32">
        <v>14.553447</v>
      </c>
      <c r="K1328" s="32">
        <v>-89.644039000000006</v>
      </c>
      <c r="L1328" t="s">
        <v>41</v>
      </c>
      <c r="M1328" t="s">
        <v>78</v>
      </c>
      <c r="N1328" s="31">
        <v>4.7E-2</v>
      </c>
    </row>
    <row r="1329" spans="1:14" x14ac:dyDescent="0.25">
      <c r="A1329">
        <f>_xlfn.XLOOKUP(B1329,[1]Códigos!$F$3:$F$25,[1]Códigos!$E$3:$E$25,,0,1)</f>
        <v>22</v>
      </c>
      <c r="B1329" s="32" t="s">
        <v>181</v>
      </c>
      <c r="C1329">
        <f>+_xlfn.XLOOKUP(D1329,[1]Códigos!$F$26:$F$366,[1]Códigos!$E$26:$E$366,,0,1)</f>
        <v>2204</v>
      </c>
      <c r="D1329" t="s">
        <v>193</v>
      </c>
      <c r="F1329" t="s">
        <v>168</v>
      </c>
      <c r="G1329" t="s">
        <v>192</v>
      </c>
      <c r="H1329" t="s">
        <v>191</v>
      </c>
      <c r="I1329" t="s">
        <v>191</v>
      </c>
      <c r="J1329" s="32">
        <v>14.553447</v>
      </c>
      <c r="K1329" s="32">
        <v>-89.644039000000006</v>
      </c>
      <c r="L1329" t="s">
        <v>42</v>
      </c>
      <c r="M1329" t="s">
        <v>78</v>
      </c>
      <c r="N1329" s="31">
        <v>0.3</v>
      </c>
    </row>
    <row r="1330" spans="1:14" x14ac:dyDescent="0.25">
      <c r="A1330">
        <f>_xlfn.XLOOKUP(B1330,[1]Códigos!$F$3:$F$25,[1]Códigos!$E$3:$E$25,,0,1)</f>
        <v>22</v>
      </c>
      <c r="B1330" s="32" t="s">
        <v>181</v>
      </c>
      <c r="C1330">
        <f>+_xlfn.XLOOKUP(D1330,[1]Códigos!$F$26:$F$366,[1]Códigos!$E$26:$E$366,,0,1)</f>
        <v>2204</v>
      </c>
      <c r="D1330" t="s">
        <v>193</v>
      </c>
      <c r="F1330" t="s">
        <v>168</v>
      </c>
      <c r="G1330" t="s">
        <v>192</v>
      </c>
      <c r="H1330" t="s">
        <v>191</v>
      </c>
      <c r="I1330" t="s">
        <v>191</v>
      </c>
      <c r="J1330" s="32">
        <v>14.553447</v>
      </c>
      <c r="K1330" s="32">
        <v>-89.644039000000006</v>
      </c>
      <c r="L1330" t="s">
        <v>43</v>
      </c>
      <c r="M1330" t="s">
        <v>78</v>
      </c>
      <c r="N1330" s="31">
        <v>1.329</v>
      </c>
    </row>
    <row r="1331" spans="1:14" x14ac:dyDescent="0.25">
      <c r="A1331">
        <f>_xlfn.XLOOKUP(B1331,[1]Códigos!$F$3:$F$25,[1]Códigos!$E$3:$E$25,,0,1)</f>
        <v>22</v>
      </c>
      <c r="B1331" s="32" t="s">
        <v>181</v>
      </c>
      <c r="C1331">
        <f>+_xlfn.XLOOKUP(D1331,[1]Códigos!$F$26:$F$366,[1]Códigos!$E$26:$E$366,,0,1)</f>
        <v>2204</v>
      </c>
      <c r="D1331" t="s">
        <v>193</v>
      </c>
      <c r="F1331" t="s">
        <v>168</v>
      </c>
      <c r="G1331" t="s">
        <v>192</v>
      </c>
      <c r="H1331" t="s">
        <v>191</v>
      </c>
      <c r="I1331" t="s">
        <v>191</v>
      </c>
      <c r="J1331" s="32">
        <v>14.553447</v>
      </c>
      <c r="K1331" s="32">
        <v>-89.644039000000006</v>
      </c>
      <c r="L1331" t="s">
        <v>44</v>
      </c>
      <c r="M1331" t="s">
        <v>78</v>
      </c>
      <c r="N1331" s="31">
        <v>1.7999999999999999E-2</v>
      </c>
    </row>
    <row r="1332" spans="1:14" x14ac:dyDescent="0.25">
      <c r="A1332">
        <f>_xlfn.XLOOKUP(B1332,[1]Códigos!$F$3:$F$25,[1]Códigos!$E$3:$E$25,,0,1)</f>
        <v>22</v>
      </c>
      <c r="B1332" s="32" t="s">
        <v>181</v>
      </c>
      <c r="C1332">
        <f>+_xlfn.XLOOKUP(D1332,[1]Códigos!$F$26:$F$366,[1]Códigos!$E$26:$E$366,,0,1)</f>
        <v>2204</v>
      </c>
      <c r="D1332" t="s">
        <v>193</v>
      </c>
      <c r="F1332" t="s">
        <v>168</v>
      </c>
      <c r="G1332" t="s">
        <v>192</v>
      </c>
      <c r="H1332" t="s">
        <v>191</v>
      </c>
      <c r="I1332" t="s">
        <v>191</v>
      </c>
      <c r="J1332" s="32">
        <v>14.553447</v>
      </c>
      <c r="K1332" s="32">
        <v>-89.644039000000006</v>
      </c>
      <c r="L1332" t="s">
        <v>45</v>
      </c>
      <c r="M1332" t="s">
        <v>78</v>
      </c>
      <c r="N1332" s="31">
        <v>0.06</v>
      </c>
    </row>
    <row r="1333" spans="1:14" x14ac:dyDescent="0.25">
      <c r="A1333">
        <f>_xlfn.XLOOKUP(B1333,[1]Códigos!$F$3:$F$25,[1]Códigos!$E$3:$E$25,,0,1)</f>
        <v>22</v>
      </c>
      <c r="B1333" s="32" t="s">
        <v>181</v>
      </c>
      <c r="C1333">
        <f>+_xlfn.XLOOKUP(D1333,[1]Códigos!$F$26:$F$366,[1]Códigos!$E$26:$E$366,,0,1)</f>
        <v>2204</v>
      </c>
      <c r="D1333" t="s">
        <v>193</v>
      </c>
      <c r="F1333" t="s">
        <v>168</v>
      </c>
      <c r="G1333" t="s">
        <v>192</v>
      </c>
      <c r="H1333" t="s">
        <v>191</v>
      </c>
      <c r="I1333" t="s">
        <v>191</v>
      </c>
      <c r="J1333" s="32">
        <v>14.553447</v>
      </c>
      <c r="K1333" s="32">
        <v>-89.644039000000006</v>
      </c>
      <c r="L1333" t="s">
        <v>46</v>
      </c>
      <c r="M1333" t="s">
        <v>78</v>
      </c>
      <c r="N1333" s="31">
        <v>0</v>
      </c>
    </row>
    <row r="1334" spans="1:14" x14ac:dyDescent="0.25">
      <c r="A1334">
        <f>_xlfn.XLOOKUP(B1334,[1]Códigos!$F$3:$F$25,[1]Códigos!$E$3:$E$25,,0,1)</f>
        <v>20</v>
      </c>
      <c r="B1334" s="32" t="s">
        <v>197</v>
      </c>
      <c r="C1334">
        <f>+_xlfn.XLOOKUP(D1334,[1]Códigos!$F$26:$F$366,[1]Códigos!$E$26:$E$366,,0,1)</f>
        <v>2001</v>
      </c>
      <c r="D1334" s="32" t="s">
        <v>197</v>
      </c>
      <c r="F1334" t="s">
        <v>168</v>
      </c>
      <c r="G1334" t="s">
        <v>196</v>
      </c>
      <c r="H1334" t="s">
        <v>195</v>
      </c>
      <c r="I1334" t="s">
        <v>194</v>
      </c>
      <c r="J1334" s="32">
        <v>14.731439</v>
      </c>
      <c r="K1334" s="32">
        <v>-89.504127999999994</v>
      </c>
      <c r="L1334" t="s">
        <v>10</v>
      </c>
      <c r="M1334" t="s">
        <v>74</v>
      </c>
      <c r="N1334" s="31">
        <v>35.4</v>
      </c>
    </row>
    <row r="1335" spans="1:14" x14ac:dyDescent="0.25">
      <c r="A1335">
        <f>_xlfn.XLOOKUP(B1335,[1]Códigos!$F$3:$F$25,[1]Códigos!$E$3:$E$25,,0,1)</f>
        <v>20</v>
      </c>
      <c r="B1335" s="32" t="s">
        <v>197</v>
      </c>
      <c r="C1335">
        <f>+_xlfn.XLOOKUP(D1335,[1]Códigos!$F$26:$F$366,[1]Códigos!$E$26:$E$366,,0,1)</f>
        <v>2001</v>
      </c>
      <c r="D1335" s="32" t="s">
        <v>197</v>
      </c>
      <c r="F1335" t="s">
        <v>168</v>
      </c>
      <c r="G1335" t="s">
        <v>196</v>
      </c>
      <c r="H1335" t="s">
        <v>195</v>
      </c>
      <c r="I1335" t="s">
        <v>194</v>
      </c>
      <c r="J1335" s="32">
        <v>14.731439</v>
      </c>
      <c r="K1335" s="32">
        <v>-89.504127999999994</v>
      </c>
      <c r="L1335" t="s">
        <v>11</v>
      </c>
      <c r="M1335" t="s">
        <v>74</v>
      </c>
      <c r="N1335" s="31">
        <v>36.4</v>
      </c>
    </row>
    <row r="1336" spans="1:14" x14ac:dyDescent="0.25">
      <c r="A1336">
        <f>_xlfn.XLOOKUP(B1336,[1]Códigos!$F$3:$F$25,[1]Códigos!$E$3:$E$25,,0,1)</f>
        <v>20</v>
      </c>
      <c r="B1336" s="32" t="s">
        <v>197</v>
      </c>
      <c r="C1336">
        <f>+_xlfn.XLOOKUP(D1336,[1]Códigos!$F$26:$F$366,[1]Códigos!$E$26:$E$366,,0,1)</f>
        <v>2001</v>
      </c>
      <c r="D1336" s="32" t="s">
        <v>197</v>
      </c>
      <c r="F1336" t="s">
        <v>168</v>
      </c>
      <c r="G1336" t="s">
        <v>196</v>
      </c>
      <c r="H1336" t="s">
        <v>195</v>
      </c>
      <c r="I1336" t="s">
        <v>194</v>
      </c>
      <c r="J1336" s="32">
        <v>14.731439</v>
      </c>
      <c r="K1336" s="32">
        <v>-89.504127999999994</v>
      </c>
      <c r="L1336" t="s">
        <v>12</v>
      </c>
      <c r="M1336" t="s">
        <v>75</v>
      </c>
      <c r="N1336" s="31">
        <v>37</v>
      </c>
    </row>
    <row r="1337" spans="1:14" x14ac:dyDescent="0.25">
      <c r="A1337">
        <f>_xlfn.XLOOKUP(B1337,[1]Códigos!$F$3:$F$25,[1]Códigos!$E$3:$E$25,,0,1)</f>
        <v>20</v>
      </c>
      <c r="B1337" s="32" t="s">
        <v>197</v>
      </c>
      <c r="C1337">
        <f>+_xlfn.XLOOKUP(D1337,[1]Códigos!$F$26:$F$366,[1]Códigos!$E$26:$E$366,,0,1)</f>
        <v>2001</v>
      </c>
      <c r="D1337" s="32" t="s">
        <v>197</v>
      </c>
      <c r="F1337" t="s">
        <v>168</v>
      </c>
      <c r="G1337" t="s">
        <v>196</v>
      </c>
      <c r="H1337" t="s">
        <v>195</v>
      </c>
      <c r="I1337" t="s">
        <v>194</v>
      </c>
      <c r="J1337" s="32">
        <v>14.731439</v>
      </c>
      <c r="K1337" s="32">
        <v>-89.504127999999994</v>
      </c>
      <c r="L1337" t="s">
        <v>13</v>
      </c>
      <c r="M1337" t="s">
        <v>76</v>
      </c>
      <c r="N1337" s="31">
        <v>8.6999999999999993</v>
      </c>
    </row>
    <row r="1338" spans="1:14" x14ac:dyDescent="0.25">
      <c r="A1338">
        <f>_xlfn.XLOOKUP(B1338,[1]Códigos!$F$3:$F$25,[1]Códigos!$E$3:$E$25,,0,1)</f>
        <v>20</v>
      </c>
      <c r="B1338" s="32" t="s">
        <v>197</v>
      </c>
      <c r="C1338">
        <f>+_xlfn.XLOOKUP(D1338,[1]Códigos!$F$26:$F$366,[1]Códigos!$E$26:$E$366,,0,1)</f>
        <v>2001</v>
      </c>
      <c r="D1338" s="32" t="s">
        <v>197</v>
      </c>
      <c r="F1338" t="s">
        <v>168</v>
      </c>
      <c r="G1338" t="s">
        <v>196</v>
      </c>
      <c r="H1338" t="s">
        <v>195</v>
      </c>
      <c r="I1338" t="s">
        <v>194</v>
      </c>
      <c r="J1338" s="32">
        <v>14.731439</v>
      </c>
      <c r="K1338" s="32">
        <v>-89.504127999999994</v>
      </c>
      <c r="L1338" t="s">
        <v>14</v>
      </c>
      <c r="M1338" t="s">
        <v>77</v>
      </c>
      <c r="N1338" s="31">
        <v>400.4</v>
      </c>
    </row>
    <row r="1339" spans="1:14" x14ac:dyDescent="0.25">
      <c r="A1339">
        <f>_xlfn.XLOOKUP(B1339,[1]Códigos!$F$3:$F$25,[1]Códigos!$E$3:$E$25,,0,1)</f>
        <v>20</v>
      </c>
      <c r="B1339" s="32" t="s">
        <v>197</v>
      </c>
      <c r="C1339">
        <f>+_xlfn.XLOOKUP(D1339,[1]Códigos!$F$26:$F$366,[1]Códigos!$E$26:$E$366,,0,1)</f>
        <v>2001</v>
      </c>
      <c r="D1339" s="32" t="s">
        <v>197</v>
      </c>
      <c r="F1339" t="s">
        <v>168</v>
      </c>
      <c r="G1339" t="s">
        <v>196</v>
      </c>
      <c r="H1339" t="s">
        <v>195</v>
      </c>
      <c r="I1339" t="s">
        <v>194</v>
      </c>
      <c r="J1339" s="32">
        <v>14.731439</v>
      </c>
      <c r="K1339" s="32">
        <v>-89.504127999999994</v>
      </c>
      <c r="L1339" t="s">
        <v>15</v>
      </c>
      <c r="M1339" t="s">
        <v>78</v>
      </c>
      <c r="N1339" s="31">
        <v>196.7</v>
      </c>
    </row>
    <row r="1340" spans="1:14" x14ac:dyDescent="0.25">
      <c r="A1340">
        <f>_xlfn.XLOOKUP(B1340,[1]Códigos!$F$3:$F$25,[1]Códigos!$E$3:$E$25,,0,1)</f>
        <v>20</v>
      </c>
      <c r="B1340" s="32" t="s">
        <v>197</v>
      </c>
      <c r="C1340">
        <f>+_xlfn.XLOOKUP(D1340,[1]Códigos!$F$26:$F$366,[1]Códigos!$E$26:$E$366,,0,1)</f>
        <v>2001</v>
      </c>
      <c r="D1340" s="32" t="s">
        <v>197</v>
      </c>
      <c r="F1340" t="s">
        <v>168</v>
      </c>
      <c r="G1340" t="s">
        <v>196</v>
      </c>
      <c r="H1340" t="s">
        <v>195</v>
      </c>
      <c r="I1340" t="s">
        <v>194</v>
      </c>
      <c r="J1340" s="32">
        <v>14.731439</v>
      </c>
      <c r="K1340" s="32">
        <v>-89.504127999999994</v>
      </c>
      <c r="L1340" t="s">
        <v>16</v>
      </c>
      <c r="M1340" t="s">
        <v>79</v>
      </c>
      <c r="N1340" s="31">
        <v>0.24399999999999999</v>
      </c>
    </row>
    <row r="1341" spans="1:14" x14ac:dyDescent="0.25">
      <c r="A1341">
        <f>_xlfn.XLOOKUP(B1341,[1]Códigos!$F$3:$F$25,[1]Códigos!$E$3:$E$25,,0,1)</f>
        <v>20</v>
      </c>
      <c r="B1341" s="32" t="s">
        <v>197</v>
      </c>
      <c r="C1341">
        <f>+_xlfn.XLOOKUP(D1341,[1]Códigos!$F$26:$F$366,[1]Códigos!$E$26:$E$366,,0,1)</f>
        <v>2001</v>
      </c>
      <c r="D1341" s="32" t="s">
        <v>197</v>
      </c>
      <c r="F1341" t="s">
        <v>168</v>
      </c>
      <c r="G1341" t="s">
        <v>196</v>
      </c>
      <c r="H1341" t="s">
        <v>195</v>
      </c>
      <c r="I1341" t="s">
        <v>194</v>
      </c>
      <c r="J1341" s="32">
        <v>14.731439</v>
      </c>
      <c r="K1341" s="32">
        <v>-89.504127999999994</v>
      </c>
      <c r="L1341" t="s">
        <v>17</v>
      </c>
      <c r="M1341" t="s">
        <v>155</v>
      </c>
      <c r="N1341" s="31">
        <v>2.4980000000000002</v>
      </c>
    </row>
    <row r="1342" spans="1:14" x14ac:dyDescent="0.25">
      <c r="A1342">
        <f>_xlfn.XLOOKUP(B1342,[1]Códigos!$F$3:$F$25,[1]Códigos!$E$3:$E$25,,0,1)</f>
        <v>20</v>
      </c>
      <c r="B1342" s="32" t="s">
        <v>197</v>
      </c>
      <c r="C1342">
        <f>+_xlfn.XLOOKUP(D1342,[1]Códigos!$F$26:$F$366,[1]Códigos!$E$26:$E$366,,0,1)</f>
        <v>2001</v>
      </c>
      <c r="D1342" s="32" t="s">
        <v>197</v>
      </c>
      <c r="F1342" t="s">
        <v>168</v>
      </c>
      <c r="G1342" t="s">
        <v>196</v>
      </c>
      <c r="H1342" t="s">
        <v>195</v>
      </c>
      <c r="I1342" t="s">
        <v>194</v>
      </c>
      <c r="J1342" s="32">
        <v>14.731439</v>
      </c>
      <c r="K1342" s="32">
        <v>-89.504127999999994</v>
      </c>
      <c r="L1342" t="s">
        <v>18</v>
      </c>
      <c r="M1342" t="s">
        <v>78</v>
      </c>
      <c r="N1342" s="31">
        <v>4.42</v>
      </c>
    </row>
    <row r="1343" spans="1:14" x14ac:dyDescent="0.25">
      <c r="A1343">
        <f>_xlfn.XLOOKUP(B1343,[1]Códigos!$F$3:$F$25,[1]Códigos!$E$3:$E$25,,0,1)</f>
        <v>20</v>
      </c>
      <c r="B1343" s="32" t="s">
        <v>197</v>
      </c>
      <c r="C1343">
        <f>+_xlfn.XLOOKUP(D1343,[1]Códigos!$F$26:$F$366,[1]Códigos!$E$26:$E$366,,0,1)</f>
        <v>2001</v>
      </c>
      <c r="D1343" s="32" t="s">
        <v>197</v>
      </c>
      <c r="F1343" t="s">
        <v>168</v>
      </c>
      <c r="G1343" t="s">
        <v>196</v>
      </c>
      <c r="H1343" t="s">
        <v>195</v>
      </c>
      <c r="I1343" t="s">
        <v>194</v>
      </c>
      <c r="J1343" s="32">
        <v>14.731439</v>
      </c>
      <c r="K1343" s="32">
        <v>-89.504127999999994</v>
      </c>
      <c r="L1343" t="s">
        <v>19</v>
      </c>
      <c r="M1343" t="s">
        <v>80</v>
      </c>
      <c r="N1343" s="31">
        <v>67.400000000000006</v>
      </c>
    </row>
    <row r="1344" spans="1:14" x14ac:dyDescent="0.25">
      <c r="A1344">
        <f>_xlfn.XLOOKUP(B1344,[1]Códigos!$F$3:$F$25,[1]Códigos!$E$3:$E$25,,0,1)</f>
        <v>20</v>
      </c>
      <c r="B1344" s="32" t="s">
        <v>197</v>
      </c>
      <c r="C1344">
        <f>+_xlfn.XLOOKUP(D1344,[1]Códigos!$F$26:$F$366,[1]Códigos!$E$26:$E$366,,0,1)</f>
        <v>2001</v>
      </c>
      <c r="D1344" s="32" t="s">
        <v>197</v>
      </c>
      <c r="F1344" t="s">
        <v>168</v>
      </c>
      <c r="G1344" t="s">
        <v>196</v>
      </c>
      <c r="H1344" t="s">
        <v>195</v>
      </c>
      <c r="I1344" t="s">
        <v>194</v>
      </c>
      <c r="J1344" s="32">
        <v>14.731439</v>
      </c>
      <c r="K1344" s="32">
        <v>-89.504127999999994</v>
      </c>
      <c r="L1344" t="s">
        <v>20</v>
      </c>
      <c r="M1344" t="s">
        <v>81</v>
      </c>
      <c r="N1344" s="31">
        <v>2.48</v>
      </c>
    </row>
    <row r="1345" spans="1:14" x14ac:dyDescent="0.25">
      <c r="A1345">
        <f>_xlfn.XLOOKUP(B1345,[1]Códigos!$F$3:$F$25,[1]Códigos!$E$3:$E$25,,0,1)</f>
        <v>20</v>
      </c>
      <c r="B1345" s="32" t="s">
        <v>197</v>
      </c>
      <c r="C1345">
        <f>+_xlfn.XLOOKUP(D1345,[1]Códigos!$F$26:$F$366,[1]Códigos!$E$26:$E$366,,0,1)</f>
        <v>2001</v>
      </c>
      <c r="D1345" s="32" t="s">
        <v>197</v>
      </c>
      <c r="F1345" t="s">
        <v>168</v>
      </c>
      <c r="G1345" t="s">
        <v>196</v>
      </c>
      <c r="H1345" t="s">
        <v>195</v>
      </c>
      <c r="I1345" t="s">
        <v>194</v>
      </c>
      <c r="J1345" s="32">
        <v>14.731439</v>
      </c>
      <c r="K1345" s="32">
        <v>-89.504127999999994</v>
      </c>
      <c r="L1345" t="s">
        <v>21</v>
      </c>
      <c r="M1345" t="s">
        <v>21</v>
      </c>
      <c r="N1345" s="31" t="s">
        <v>52</v>
      </c>
    </row>
    <row r="1346" spans="1:14" x14ac:dyDescent="0.25">
      <c r="A1346">
        <f>_xlfn.XLOOKUP(B1346,[1]Códigos!$F$3:$F$25,[1]Códigos!$E$3:$E$25,,0,1)</f>
        <v>20</v>
      </c>
      <c r="B1346" s="32" t="s">
        <v>197</v>
      </c>
      <c r="C1346">
        <f>+_xlfn.XLOOKUP(D1346,[1]Códigos!$F$26:$F$366,[1]Códigos!$E$26:$E$366,,0,1)</f>
        <v>2001</v>
      </c>
      <c r="D1346" s="32" t="s">
        <v>197</v>
      </c>
      <c r="F1346" t="s">
        <v>168</v>
      </c>
      <c r="G1346" t="s">
        <v>196</v>
      </c>
      <c r="H1346" t="s">
        <v>195</v>
      </c>
      <c r="I1346" t="s">
        <v>194</v>
      </c>
      <c r="J1346" s="32">
        <v>14.731439</v>
      </c>
      <c r="K1346" s="32">
        <v>-89.504127999999994</v>
      </c>
      <c r="L1346" t="s">
        <v>22</v>
      </c>
      <c r="M1346" t="s">
        <v>22</v>
      </c>
      <c r="N1346" s="31" t="s">
        <v>90</v>
      </c>
    </row>
    <row r="1347" spans="1:14" x14ac:dyDescent="0.25">
      <c r="A1347">
        <f>_xlfn.XLOOKUP(B1347,[1]Códigos!$F$3:$F$25,[1]Códigos!$E$3:$E$25,,0,1)</f>
        <v>20</v>
      </c>
      <c r="B1347" s="32" t="s">
        <v>197</v>
      </c>
      <c r="C1347">
        <f>+_xlfn.XLOOKUP(D1347,[1]Códigos!$F$26:$F$366,[1]Códigos!$E$26:$E$366,,0,1)</f>
        <v>2001</v>
      </c>
      <c r="D1347" s="32" t="s">
        <v>197</v>
      </c>
      <c r="F1347" t="s">
        <v>168</v>
      </c>
      <c r="G1347" t="s">
        <v>196</v>
      </c>
      <c r="H1347" t="s">
        <v>195</v>
      </c>
      <c r="I1347" t="s">
        <v>194</v>
      </c>
      <c r="J1347" s="32">
        <v>14.731439</v>
      </c>
      <c r="K1347" s="32">
        <v>-89.504127999999994</v>
      </c>
      <c r="L1347" t="s">
        <v>23</v>
      </c>
      <c r="M1347" t="s">
        <v>78</v>
      </c>
      <c r="N1347" s="31">
        <v>163</v>
      </c>
    </row>
    <row r="1348" spans="1:14" x14ac:dyDescent="0.25">
      <c r="A1348">
        <f>_xlfn.XLOOKUP(B1348,[1]Códigos!$F$3:$F$25,[1]Códigos!$E$3:$E$25,,0,1)</f>
        <v>20</v>
      </c>
      <c r="B1348" s="32" t="s">
        <v>197</v>
      </c>
      <c r="C1348">
        <f>+_xlfn.XLOOKUP(D1348,[1]Códigos!$F$26:$F$366,[1]Códigos!$E$26:$E$366,,0,1)</f>
        <v>2001</v>
      </c>
      <c r="D1348" s="32" t="s">
        <v>197</v>
      </c>
      <c r="F1348" t="s">
        <v>168</v>
      </c>
      <c r="G1348" t="s">
        <v>196</v>
      </c>
      <c r="H1348" t="s">
        <v>195</v>
      </c>
      <c r="I1348" t="s">
        <v>194</v>
      </c>
      <c r="J1348" s="32">
        <v>14.731439</v>
      </c>
      <c r="K1348" s="32">
        <v>-89.504127999999994</v>
      </c>
      <c r="L1348" t="s">
        <v>24</v>
      </c>
      <c r="M1348" t="s">
        <v>78</v>
      </c>
      <c r="N1348" s="31">
        <v>177.81190876166522</v>
      </c>
    </row>
    <row r="1349" spans="1:14" x14ac:dyDescent="0.25">
      <c r="A1349">
        <f>_xlfn.XLOOKUP(B1349,[1]Códigos!$F$3:$F$25,[1]Códigos!$E$3:$E$25,,0,1)</f>
        <v>20</v>
      </c>
      <c r="B1349" s="32" t="s">
        <v>197</v>
      </c>
      <c r="C1349">
        <f>+_xlfn.XLOOKUP(D1349,[1]Códigos!$F$26:$F$366,[1]Códigos!$E$26:$E$366,,0,1)</f>
        <v>2001</v>
      </c>
      <c r="D1349" s="32" t="s">
        <v>197</v>
      </c>
      <c r="F1349" t="s">
        <v>168</v>
      </c>
      <c r="G1349" t="s">
        <v>196</v>
      </c>
      <c r="H1349" t="s">
        <v>195</v>
      </c>
      <c r="I1349" t="s">
        <v>194</v>
      </c>
      <c r="J1349" s="32">
        <v>14.731439</v>
      </c>
      <c r="K1349" s="32">
        <v>-89.504127999999994</v>
      </c>
      <c r="L1349" t="s">
        <v>25</v>
      </c>
      <c r="M1349" t="s">
        <v>78</v>
      </c>
      <c r="N1349" s="31">
        <v>13</v>
      </c>
    </row>
    <row r="1350" spans="1:14" x14ac:dyDescent="0.25">
      <c r="A1350">
        <f>_xlfn.XLOOKUP(B1350,[1]Códigos!$F$3:$F$25,[1]Códigos!$E$3:$E$25,,0,1)</f>
        <v>20</v>
      </c>
      <c r="B1350" s="32" t="s">
        <v>197</v>
      </c>
      <c r="C1350">
        <f>+_xlfn.XLOOKUP(D1350,[1]Códigos!$F$26:$F$366,[1]Códigos!$E$26:$E$366,,0,1)</f>
        <v>2001</v>
      </c>
      <c r="D1350" s="32" t="s">
        <v>197</v>
      </c>
      <c r="F1350" t="s">
        <v>168</v>
      </c>
      <c r="G1350" t="s">
        <v>196</v>
      </c>
      <c r="H1350" t="s">
        <v>195</v>
      </c>
      <c r="I1350" t="s">
        <v>194</v>
      </c>
      <c r="J1350" s="32">
        <v>14.731439</v>
      </c>
      <c r="K1350" s="32">
        <v>-89.504127999999994</v>
      </c>
      <c r="L1350" t="s">
        <v>26</v>
      </c>
      <c r="M1350" t="s">
        <v>78</v>
      </c>
      <c r="N1350" s="31">
        <v>0.36</v>
      </c>
    </row>
    <row r="1351" spans="1:14" x14ac:dyDescent="0.25">
      <c r="A1351">
        <f>_xlfn.XLOOKUP(B1351,[1]Códigos!$F$3:$F$25,[1]Códigos!$E$3:$E$25,,0,1)</f>
        <v>20</v>
      </c>
      <c r="B1351" s="32" t="s">
        <v>197</v>
      </c>
      <c r="C1351">
        <f>+_xlfn.XLOOKUP(D1351,[1]Códigos!$F$26:$F$366,[1]Códigos!$E$26:$E$366,,0,1)</f>
        <v>2001</v>
      </c>
      <c r="D1351" s="32" t="s">
        <v>197</v>
      </c>
      <c r="F1351" t="s">
        <v>168</v>
      </c>
      <c r="G1351" t="s">
        <v>196</v>
      </c>
      <c r="H1351" t="s">
        <v>195</v>
      </c>
      <c r="I1351" t="s">
        <v>194</v>
      </c>
      <c r="J1351" s="32">
        <v>14.731439</v>
      </c>
      <c r="K1351" s="32">
        <v>-89.504127999999994</v>
      </c>
      <c r="L1351" t="s">
        <v>27</v>
      </c>
      <c r="M1351" t="s">
        <v>78</v>
      </c>
      <c r="N1351" s="31">
        <v>1.1040000000000001</v>
      </c>
    </row>
    <row r="1352" spans="1:14" x14ac:dyDescent="0.25">
      <c r="A1352">
        <f>_xlfn.XLOOKUP(B1352,[1]Códigos!$F$3:$F$25,[1]Códigos!$E$3:$E$25,,0,1)</f>
        <v>20</v>
      </c>
      <c r="B1352" s="32" t="s">
        <v>197</v>
      </c>
      <c r="C1352">
        <f>+_xlfn.XLOOKUP(D1352,[1]Códigos!$F$26:$F$366,[1]Códigos!$E$26:$E$366,,0,1)</f>
        <v>2001</v>
      </c>
      <c r="D1352" s="32" t="s">
        <v>197</v>
      </c>
      <c r="F1352" t="s">
        <v>168</v>
      </c>
      <c r="G1352" t="s">
        <v>196</v>
      </c>
      <c r="H1352" t="s">
        <v>195</v>
      </c>
      <c r="I1352" t="s">
        <v>194</v>
      </c>
      <c r="J1352" s="32">
        <v>14.731439</v>
      </c>
      <c r="K1352" s="32">
        <v>-89.504127999999994</v>
      </c>
      <c r="L1352" t="s">
        <v>28</v>
      </c>
      <c r="M1352" t="s">
        <v>78</v>
      </c>
      <c r="N1352" s="31">
        <v>26</v>
      </c>
    </row>
    <row r="1353" spans="1:14" x14ac:dyDescent="0.25">
      <c r="A1353">
        <f>_xlfn.XLOOKUP(B1353,[1]Códigos!$F$3:$F$25,[1]Códigos!$E$3:$E$25,,0,1)</f>
        <v>20</v>
      </c>
      <c r="B1353" s="32" t="s">
        <v>197</v>
      </c>
      <c r="C1353">
        <f>+_xlfn.XLOOKUP(D1353,[1]Códigos!$F$26:$F$366,[1]Códigos!$E$26:$E$366,,0,1)</f>
        <v>2001</v>
      </c>
      <c r="D1353" s="32" t="s">
        <v>197</v>
      </c>
      <c r="F1353" t="s">
        <v>168</v>
      </c>
      <c r="G1353" t="s">
        <v>196</v>
      </c>
      <c r="H1353" t="s">
        <v>195</v>
      </c>
      <c r="I1353" t="s">
        <v>194</v>
      </c>
      <c r="J1353" s="32">
        <v>14.731439</v>
      </c>
      <c r="K1353" s="32">
        <v>-89.504127999999994</v>
      </c>
      <c r="L1353" t="s">
        <v>29</v>
      </c>
      <c r="M1353" t="s">
        <v>82</v>
      </c>
      <c r="N1353" s="31">
        <v>67</v>
      </c>
    </row>
    <row r="1354" spans="1:14" x14ac:dyDescent="0.25">
      <c r="A1354">
        <f>_xlfn.XLOOKUP(B1354,[1]Códigos!$F$3:$F$25,[1]Códigos!$E$3:$E$25,,0,1)</f>
        <v>20</v>
      </c>
      <c r="B1354" s="32" t="s">
        <v>197</v>
      </c>
      <c r="C1354">
        <f>+_xlfn.XLOOKUP(D1354,[1]Códigos!$F$26:$F$366,[1]Códigos!$E$26:$E$366,,0,1)</f>
        <v>2001</v>
      </c>
      <c r="D1354" s="32" t="s">
        <v>197</v>
      </c>
      <c r="F1354" t="s">
        <v>168</v>
      </c>
      <c r="G1354" t="s">
        <v>196</v>
      </c>
      <c r="H1354" t="s">
        <v>195</v>
      </c>
      <c r="I1354" t="s">
        <v>194</v>
      </c>
      <c r="J1354" s="32">
        <v>14.731439</v>
      </c>
      <c r="K1354" s="32">
        <v>-89.504127999999994</v>
      </c>
      <c r="L1354" t="s">
        <v>30</v>
      </c>
      <c r="M1354" t="s">
        <v>156</v>
      </c>
      <c r="N1354" s="31">
        <v>51</v>
      </c>
    </row>
    <row r="1355" spans="1:14" x14ac:dyDescent="0.25">
      <c r="A1355">
        <f>_xlfn.XLOOKUP(B1355,[1]Códigos!$F$3:$F$25,[1]Códigos!$E$3:$E$25,,0,1)</f>
        <v>20</v>
      </c>
      <c r="B1355" s="32" t="s">
        <v>197</v>
      </c>
      <c r="C1355">
        <f>+_xlfn.XLOOKUP(D1355,[1]Códigos!$F$26:$F$366,[1]Códigos!$E$26:$E$366,,0,1)</f>
        <v>2001</v>
      </c>
      <c r="D1355" s="32" t="s">
        <v>197</v>
      </c>
      <c r="F1355" t="s">
        <v>168</v>
      </c>
      <c r="G1355" t="s">
        <v>196</v>
      </c>
      <c r="H1355" t="s">
        <v>195</v>
      </c>
      <c r="I1355" t="s">
        <v>194</v>
      </c>
      <c r="J1355" s="32">
        <v>14.731439</v>
      </c>
      <c r="K1355" s="32">
        <v>-89.504127999999994</v>
      </c>
      <c r="L1355" t="s">
        <v>31</v>
      </c>
      <c r="M1355" t="s">
        <v>78</v>
      </c>
      <c r="N1355" s="31">
        <v>0.02</v>
      </c>
    </row>
    <row r="1356" spans="1:14" x14ac:dyDescent="0.25">
      <c r="A1356">
        <f>_xlfn.XLOOKUP(B1356,[1]Códigos!$F$3:$F$25,[1]Códigos!$E$3:$E$25,,0,1)</f>
        <v>20</v>
      </c>
      <c r="B1356" s="32" t="s">
        <v>197</v>
      </c>
      <c r="C1356">
        <f>+_xlfn.XLOOKUP(D1356,[1]Códigos!$F$26:$F$366,[1]Códigos!$E$26:$E$366,,0,1)</f>
        <v>2001</v>
      </c>
      <c r="D1356" s="32" t="s">
        <v>197</v>
      </c>
      <c r="F1356" t="s">
        <v>168</v>
      </c>
      <c r="G1356" t="s">
        <v>196</v>
      </c>
      <c r="H1356" t="s">
        <v>195</v>
      </c>
      <c r="I1356" t="s">
        <v>194</v>
      </c>
      <c r="J1356" s="32">
        <v>14.731439</v>
      </c>
      <c r="K1356" s="32">
        <v>-89.504127999999994</v>
      </c>
      <c r="L1356" t="s">
        <v>32</v>
      </c>
      <c r="M1356" t="s">
        <v>78</v>
      </c>
      <c r="N1356" s="31">
        <v>0.34</v>
      </c>
    </row>
    <row r="1357" spans="1:14" x14ac:dyDescent="0.25">
      <c r="A1357">
        <f>_xlfn.XLOOKUP(B1357,[1]Códigos!$F$3:$F$25,[1]Códigos!$E$3:$E$25,,0,1)</f>
        <v>20</v>
      </c>
      <c r="B1357" s="32" t="s">
        <v>197</v>
      </c>
      <c r="C1357">
        <f>+_xlfn.XLOOKUP(D1357,[1]Códigos!$F$26:$F$366,[1]Códigos!$E$26:$E$366,,0,1)</f>
        <v>2001</v>
      </c>
      <c r="D1357" s="32" t="s">
        <v>197</v>
      </c>
      <c r="F1357" t="s">
        <v>168</v>
      </c>
      <c r="G1357" t="s">
        <v>196</v>
      </c>
      <c r="H1357" t="s">
        <v>195</v>
      </c>
      <c r="I1357" t="s">
        <v>194</v>
      </c>
      <c r="J1357" s="32">
        <v>14.731439</v>
      </c>
      <c r="K1357" s="32">
        <v>-89.504127999999994</v>
      </c>
      <c r="L1357" t="s">
        <v>33</v>
      </c>
      <c r="M1357" t="s">
        <v>78</v>
      </c>
      <c r="N1357" s="31">
        <v>22</v>
      </c>
    </row>
    <row r="1358" spans="1:14" x14ac:dyDescent="0.25">
      <c r="A1358">
        <f>_xlfn.XLOOKUP(B1358,[1]Códigos!$F$3:$F$25,[1]Códigos!$E$3:$E$25,,0,1)</f>
        <v>20</v>
      </c>
      <c r="B1358" s="32" t="s">
        <v>197</v>
      </c>
      <c r="C1358">
        <f>+_xlfn.XLOOKUP(D1358,[1]Códigos!$F$26:$F$366,[1]Códigos!$E$26:$E$366,,0,1)</f>
        <v>2001</v>
      </c>
      <c r="D1358" s="32" t="s">
        <v>197</v>
      </c>
      <c r="F1358" t="s">
        <v>168</v>
      </c>
      <c r="G1358" t="s">
        <v>196</v>
      </c>
      <c r="H1358" t="s">
        <v>195</v>
      </c>
      <c r="I1358" t="s">
        <v>194</v>
      </c>
      <c r="J1358" s="32">
        <v>14.731439</v>
      </c>
      <c r="K1358" s="32">
        <v>-89.504127999999994</v>
      </c>
      <c r="L1358" t="s">
        <v>34</v>
      </c>
      <c r="M1358" t="s">
        <v>78</v>
      </c>
      <c r="N1358" s="31">
        <v>35.627827529021552</v>
      </c>
    </row>
    <row r="1359" spans="1:14" x14ac:dyDescent="0.25">
      <c r="A1359">
        <f>_xlfn.XLOOKUP(B1359,[1]Códigos!$F$3:$F$25,[1]Códigos!$E$3:$E$25,,0,1)</f>
        <v>20</v>
      </c>
      <c r="B1359" s="32" t="s">
        <v>197</v>
      </c>
      <c r="C1359">
        <f>+_xlfn.XLOOKUP(D1359,[1]Códigos!$F$26:$F$366,[1]Códigos!$E$26:$E$366,,0,1)</f>
        <v>2001</v>
      </c>
      <c r="D1359" s="32" t="s">
        <v>197</v>
      </c>
      <c r="F1359" t="s">
        <v>168</v>
      </c>
      <c r="G1359" t="s">
        <v>196</v>
      </c>
      <c r="H1359" t="s">
        <v>195</v>
      </c>
      <c r="I1359" t="s">
        <v>194</v>
      </c>
      <c r="J1359" s="32">
        <v>14.731439</v>
      </c>
      <c r="K1359" s="32">
        <v>-89.504127999999994</v>
      </c>
      <c r="L1359" t="s">
        <v>35</v>
      </c>
      <c r="M1359" t="s">
        <v>78</v>
      </c>
      <c r="N1359" s="31">
        <v>142.18408123264368</v>
      </c>
    </row>
    <row r="1360" spans="1:14" x14ac:dyDescent="0.25">
      <c r="A1360">
        <f>_xlfn.XLOOKUP(B1360,[1]Códigos!$F$3:$F$25,[1]Códigos!$E$3:$E$25,,0,1)</f>
        <v>20</v>
      </c>
      <c r="B1360" s="32" t="s">
        <v>197</v>
      </c>
      <c r="C1360">
        <f>+_xlfn.XLOOKUP(D1360,[1]Códigos!$F$26:$F$366,[1]Códigos!$E$26:$E$366,,0,1)</f>
        <v>2001</v>
      </c>
      <c r="D1360" s="32" t="s">
        <v>197</v>
      </c>
      <c r="F1360" t="s">
        <v>168</v>
      </c>
      <c r="G1360" t="s">
        <v>196</v>
      </c>
      <c r="H1360" t="s">
        <v>195</v>
      </c>
      <c r="I1360" t="s">
        <v>194</v>
      </c>
      <c r="J1360" s="32">
        <v>14.731439</v>
      </c>
      <c r="K1360" s="32">
        <v>-89.504127999999994</v>
      </c>
      <c r="L1360" t="s">
        <v>36</v>
      </c>
      <c r="M1360" t="s">
        <v>78</v>
      </c>
      <c r="N1360" s="31">
        <v>12.7</v>
      </c>
    </row>
    <row r="1361" spans="1:14" x14ac:dyDescent="0.25">
      <c r="A1361">
        <f>_xlfn.XLOOKUP(B1361,[1]Códigos!$F$3:$F$25,[1]Códigos!$E$3:$E$25,,0,1)</f>
        <v>20</v>
      </c>
      <c r="B1361" s="32" t="s">
        <v>197</v>
      </c>
      <c r="C1361">
        <f>+_xlfn.XLOOKUP(D1361,[1]Códigos!$F$26:$F$366,[1]Códigos!$E$26:$E$366,,0,1)</f>
        <v>2001</v>
      </c>
      <c r="D1361" s="32" t="s">
        <v>197</v>
      </c>
      <c r="F1361" t="s">
        <v>168</v>
      </c>
      <c r="G1361" t="s">
        <v>196</v>
      </c>
      <c r="H1361" t="s">
        <v>195</v>
      </c>
      <c r="I1361" t="s">
        <v>194</v>
      </c>
      <c r="J1361" s="32">
        <v>14.731439</v>
      </c>
      <c r="K1361" s="32">
        <v>-89.504127999999994</v>
      </c>
      <c r="L1361" t="s">
        <v>37</v>
      </c>
      <c r="M1361" t="s">
        <v>78</v>
      </c>
      <c r="N1361" s="31" t="s">
        <v>297</v>
      </c>
    </row>
    <row r="1362" spans="1:14" x14ac:dyDescent="0.25">
      <c r="A1362">
        <f>_xlfn.XLOOKUP(B1362,[1]Códigos!$F$3:$F$25,[1]Códigos!$E$3:$E$25,,0,1)</f>
        <v>20</v>
      </c>
      <c r="B1362" s="32" t="s">
        <v>197</v>
      </c>
      <c r="C1362">
        <f>+_xlfn.XLOOKUP(D1362,[1]Códigos!$F$26:$F$366,[1]Códigos!$E$26:$E$366,,0,1)</f>
        <v>2001</v>
      </c>
      <c r="D1362" s="32" t="s">
        <v>197</v>
      </c>
      <c r="F1362" t="s">
        <v>168</v>
      </c>
      <c r="G1362" t="s">
        <v>196</v>
      </c>
      <c r="H1362" t="s">
        <v>195</v>
      </c>
      <c r="I1362" t="s">
        <v>194</v>
      </c>
      <c r="J1362" s="32">
        <v>14.731439</v>
      </c>
      <c r="K1362" s="32">
        <v>-89.504127999999994</v>
      </c>
      <c r="L1362" t="s">
        <v>38</v>
      </c>
      <c r="M1362" t="s">
        <v>78</v>
      </c>
      <c r="N1362" s="31">
        <v>8.3000000000000004E-2</v>
      </c>
    </row>
    <row r="1363" spans="1:14" x14ac:dyDescent="0.25">
      <c r="A1363">
        <f>_xlfn.XLOOKUP(B1363,[1]Códigos!$F$3:$F$25,[1]Códigos!$E$3:$E$25,,0,1)</f>
        <v>20</v>
      </c>
      <c r="B1363" s="32" t="s">
        <v>197</v>
      </c>
      <c r="C1363">
        <f>+_xlfn.XLOOKUP(D1363,[1]Códigos!$F$26:$F$366,[1]Códigos!$E$26:$E$366,,0,1)</f>
        <v>2001</v>
      </c>
      <c r="D1363" s="32" t="s">
        <v>197</v>
      </c>
      <c r="F1363" t="s">
        <v>168</v>
      </c>
      <c r="G1363" t="s">
        <v>196</v>
      </c>
      <c r="H1363" t="s">
        <v>195</v>
      </c>
      <c r="I1363" t="s">
        <v>194</v>
      </c>
      <c r="J1363" s="32">
        <v>14.731439</v>
      </c>
      <c r="K1363" s="32">
        <v>-89.504127999999994</v>
      </c>
      <c r="L1363" t="s">
        <v>39</v>
      </c>
      <c r="M1363" t="s">
        <v>78</v>
      </c>
      <c r="N1363" s="31">
        <v>0.106</v>
      </c>
    </row>
    <row r="1364" spans="1:14" x14ac:dyDescent="0.25">
      <c r="A1364">
        <f>_xlfn.XLOOKUP(B1364,[1]Códigos!$F$3:$F$25,[1]Códigos!$E$3:$E$25,,0,1)</f>
        <v>20</v>
      </c>
      <c r="B1364" s="32" t="s">
        <v>197</v>
      </c>
      <c r="C1364">
        <f>+_xlfn.XLOOKUP(D1364,[1]Códigos!$F$26:$F$366,[1]Códigos!$E$26:$E$366,,0,1)</f>
        <v>2001</v>
      </c>
      <c r="D1364" s="32" t="s">
        <v>197</v>
      </c>
      <c r="F1364" t="s">
        <v>168</v>
      </c>
      <c r="G1364" t="s">
        <v>196</v>
      </c>
      <c r="H1364" t="s">
        <v>195</v>
      </c>
      <c r="I1364" t="s">
        <v>194</v>
      </c>
      <c r="J1364" s="32">
        <v>14.731439</v>
      </c>
      <c r="K1364" s="32">
        <v>-89.504127999999994</v>
      </c>
      <c r="L1364" t="s">
        <v>40</v>
      </c>
      <c r="M1364" t="s">
        <v>78</v>
      </c>
      <c r="N1364" s="31">
        <v>0.10100000000000001</v>
      </c>
    </row>
    <row r="1365" spans="1:14" x14ac:dyDescent="0.25">
      <c r="A1365">
        <f>_xlfn.XLOOKUP(B1365,[1]Códigos!$F$3:$F$25,[1]Códigos!$E$3:$E$25,,0,1)</f>
        <v>20</v>
      </c>
      <c r="B1365" s="32" t="s">
        <v>197</v>
      </c>
      <c r="C1365">
        <f>+_xlfn.XLOOKUP(D1365,[1]Códigos!$F$26:$F$366,[1]Códigos!$E$26:$E$366,,0,1)</f>
        <v>2001</v>
      </c>
      <c r="D1365" s="32" t="s">
        <v>197</v>
      </c>
      <c r="F1365" t="s">
        <v>168</v>
      </c>
      <c r="G1365" t="s">
        <v>196</v>
      </c>
      <c r="H1365" t="s">
        <v>195</v>
      </c>
      <c r="I1365" t="s">
        <v>194</v>
      </c>
      <c r="J1365" s="32">
        <v>14.731439</v>
      </c>
      <c r="K1365" s="32">
        <v>-89.504127999999994</v>
      </c>
      <c r="L1365" t="s">
        <v>41</v>
      </c>
      <c r="M1365" t="s">
        <v>78</v>
      </c>
      <c r="N1365" s="31">
        <v>8.3000000000000004E-2</v>
      </c>
    </row>
    <row r="1366" spans="1:14" x14ac:dyDescent="0.25">
      <c r="A1366">
        <f>_xlfn.XLOOKUP(B1366,[1]Códigos!$F$3:$F$25,[1]Códigos!$E$3:$E$25,,0,1)</f>
        <v>20</v>
      </c>
      <c r="B1366" s="32" t="s">
        <v>197</v>
      </c>
      <c r="C1366">
        <f>+_xlfn.XLOOKUP(D1366,[1]Códigos!$F$26:$F$366,[1]Códigos!$E$26:$E$366,,0,1)</f>
        <v>2001</v>
      </c>
      <c r="D1366" s="32" t="s">
        <v>197</v>
      </c>
      <c r="F1366" t="s">
        <v>168</v>
      </c>
      <c r="G1366" t="s">
        <v>196</v>
      </c>
      <c r="H1366" t="s">
        <v>195</v>
      </c>
      <c r="I1366" t="s">
        <v>194</v>
      </c>
      <c r="J1366" s="32">
        <v>14.731439</v>
      </c>
      <c r="K1366" s="32">
        <v>-89.504127999999994</v>
      </c>
      <c r="L1366" t="s">
        <v>42</v>
      </c>
      <c r="M1366" t="s">
        <v>78</v>
      </c>
      <c r="N1366" s="31">
        <v>0.5</v>
      </c>
    </row>
    <row r="1367" spans="1:14" x14ac:dyDescent="0.25">
      <c r="A1367">
        <f>_xlfn.XLOOKUP(B1367,[1]Códigos!$F$3:$F$25,[1]Códigos!$E$3:$E$25,,0,1)</f>
        <v>20</v>
      </c>
      <c r="B1367" s="32" t="s">
        <v>197</v>
      </c>
      <c r="C1367">
        <f>+_xlfn.XLOOKUP(D1367,[1]Códigos!$F$26:$F$366,[1]Códigos!$E$26:$E$366,,0,1)</f>
        <v>2001</v>
      </c>
      <c r="D1367" s="32" t="s">
        <v>197</v>
      </c>
      <c r="F1367" t="s">
        <v>168</v>
      </c>
      <c r="G1367" t="s">
        <v>196</v>
      </c>
      <c r="H1367" t="s">
        <v>195</v>
      </c>
      <c r="I1367" t="s">
        <v>194</v>
      </c>
      <c r="J1367" s="32">
        <v>14.731439</v>
      </c>
      <c r="K1367" s="32">
        <v>-89.504127999999994</v>
      </c>
      <c r="L1367" t="s">
        <v>43</v>
      </c>
      <c r="M1367" t="s">
        <v>78</v>
      </c>
      <c r="N1367" s="31">
        <v>2.214</v>
      </c>
    </row>
    <row r="1368" spans="1:14" x14ac:dyDescent="0.25">
      <c r="A1368">
        <f>_xlfn.XLOOKUP(B1368,[1]Códigos!$F$3:$F$25,[1]Códigos!$E$3:$E$25,,0,1)</f>
        <v>20</v>
      </c>
      <c r="B1368" s="32" t="s">
        <v>197</v>
      </c>
      <c r="C1368">
        <f>+_xlfn.XLOOKUP(D1368,[1]Códigos!$F$26:$F$366,[1]Códigos!$E$26:$E$366,,0,1)</f>
        <v>2001</v>
      </c>
      <c r="D1368" s="32" t="s">
        <v>197</v>
      </c>
      <c r="F1368" t="s">
        <v>168</v>
      </c>
      <c r="G1368" t="s">
        <v>196</v>
      </c>
      <c r="H1368" t="s">
        <v>195</v>
      </c>
      <c r="I1368" t="s">
        <v>194</v>
      </c>
      <c r="J1368" s="32">
        <v>14.731439</v>
      </c>
      <c r="K1368" s="32">
        <v>-89.504127999999994</v>
      </c>
      <c r="L1368" t="s">
        <v>44</v>
      </c>
      <c r="M1368" t="s">
        <v>78</v>
      </c>
      <c r="N1368" s="31">
        <v>4.2000000000000003E-2</v>
      </c>
    </row>
    <row r="1369" spans="1:14" x14ac:dyDescent="0.25">
      <c r="A1369">
        <f>_xlfn.XLOOKUP(B1369,[1]Códigos!$F$3:$F$25,[1]Códigos!$E$3:$E$25,,0,1)</f>
        <v>20</v>
      </c>
      <c r="B1369" s="32" t="s">
        <v>197</v>
      </c>
      <c r="C1369">
        <f>+_xlfn.XLOOKUP(D1369,[1]Códigos!$F$26:$F$366,[1]Códigos!$E$26:$E$366,,0,1)</f>
        <v>2001</v>
      </c>
      <c r="D1369" s="32" t="s">
        <v>197</v>
      </c>
      <c r="F1369" t="s">
        <v>168</v>
      </c>
      <c r="G1369" t="s">
        <v>196</v>
      </c>
      <c r="H1369" t="s">
        <v>195</v>
      </c>
      <c r="I1369" t="s">
        <v>194</v>
      </c>
      <c r="J1369" s="32">
        <v>14.731439</v>
      </c>
      <c r="K1369" s="32">
        <v>-89.504127999999994</v>
      </c>
      <c r="L1369" t="s">
        <v>45</v>
      </c>
      <c r="M1369" t="s">
        <v>78</v>
      </c>
      <c r="N1369" s="31">
        <v>0.13800000000000001</v>
      </c>
    </row>
    <row r="1370" spans="1:14" x14ac:dyDescent="0.25">
      <c r="A1370">
        <f>_xlfn.XLOOKUP(B1370,[1]Códigos!$F$3:$F$25,[1]Códigos!$E$3:$E$25,,0,1)</f>
        <v>20</v>
      </c>
      <c r="B1370" s="32" t="s">
        <v>197</v>
      </c>
      <c r="C1370">
        <f>+_xlfn.XLOOKUP(D1370,[1]Códigos!$F$26:$F$366,[1]Códigos!$E$26:$E$366,,0,1)</f>
        <v>2001</v>
      </c>
      <c r="D1370" s="32" t="s">
        <v>197</v>
      </c>
      <c r="F1370" t="s">
        <v>168</v>
      </c>
      <c r="G1370" t="s">
        <v>196</v>
      </c>
      <c r="H1370" t="s">
        <v>195</v>
      </c>
      <c r="I1370" t="s">
        <v>194</v>
      </c>
      <c r="J1370" s="32">
        <v>14.731439</v>
      </c>
      <c r="K1370" s="32">
        <v>-89.504127999999994</v>
      </c>
      <c r="L1370" t="s">
        <v>46</v>
      </c>
      <c r="M1370" t="s">
        <v>78</v>
      </c>
      <c r="N1370" s="31">
        <v>2.0000000000000001E-4</v>
      </c>
    </row>
    <row r="1371" spans="1:14" x14ac:dyDescent="0.25">
      <c r="A1371">
        <f>_xlfn.XLOOKUP(B1371,[1]Códigos!$F$3:$F$25,[1]Códigos!$E$3:$E$25,,0,1)</f>
        <v>20</v>
      </c>
      <c r="B1371" s="32" t="s">
        <v>197</v>
      </c>
      <c r="C1371">
        <f>+_xlfn.XLOOKUP(D1371,[1]Códigos!$F$26:$F$366,[1]Códigos!$E$26:$E$366,,0,1)</f>
        <v>2007</v>
      </c>
      <c r="D1371" t="s">
        <v>201</v>
      </c>
      <c r="F1371" t="s">
        <v>168</v>
      </c>
      <c r="G1371" t="s">
        <v>200</v>
      </c>
      <c r="H1371" t="s">
        <v>199</v>
      </c>
      <c r="I1371" t="s">
        <v>198</v>
      </c>
      <c r="J1371" s="32">
        <v>14.566079999999999</v>
      </c>
      <c r="K1371" s="32">
        <v>-89.28989</v>
      </c>
      <c r="L1371" t="s">
        <v>10</v>
      </c>
      <c r="M1371" t="s">
        <v>74</v>
      </c>
      <c r="N1371" s="31">
        <v>28.2</v>
      </c>
    </row>
    <row r="1372" spans="1:14" x14ac:dyDescent="0.25">
      <c r="A1372">
        <f>_xlfn.XLOOKUP(B1372,[1]Códigos!$F$3:$F$25,[1]Códigos!$E$3:$E$25,,0,1)</f>
        <v>20</v>
      </c>
      <c r="B1372" s="32" t="s">
        <v>197</v>
      </c>
      <c r="C1372">
        <f>+_xlfn.XLOOKUP(D1372,[1]Códigos!$F$26:$F$366,[1]Códigos!$E$26:$E$366,,0,1)</f>
        <v>2007</v>
      </c>
      <c r="D1372" t="s">
        <v>201</v>
      </c>
      <c r="F1372" t="s">
        <v>168</v>
      </c>
      <c r="G1372" t="s">
        <v>200</v>
      </c>
      <c r="H1372" t="s">
        <v>199</v>
      </c>
      <c r="I1372" t="s">
        <v>198</v>
      </c>
      <c r="J1372" s="32">
        <v>14.566079999999999</v>
      </c>
      <c r="K1372" s="32">
        <v>-89.28989</v>
      </c>
      <c r="L1372" t="s">
        <v>11</v>
      </c>
      <c r="M1372" t="s">
        <v>74</v>
      </c>
      <c r="N1372" s="31">
        <v>31.2</v>
      </c>
    </row>
    <row r="1373" spans="1:14" x14ac:dyDescent="0.25">
      <c r="A1373">
        <f>_xlfn.XLOOKUP(B1373,[1]Códigos!$F$3:$F$25,[1]Códigos!$E$3:$E$25,,0,1)</f>
        <v>20</v>
      </c>
      <c r="B1373" s="32" t="s">
        <v>197</v>
      </c>
      <c r="C1373">
        <f>+_xlfn.XLOOKUP(D1373,[1]Códigos!$F$26:$F$366,[1]Códigos!$E$26:$E$366,,0,1)</f>
        <v>2007</v>
      </c>
      <c r="D1373" t="s">
        <v>201</v>
      </c>
      <c r="F1373" t="s">
        <v>168</v>
      </c>
      <c r="G1373" t="s">
        <v>200</v>
      </c>
      <c r="H1373" t="s">
        <v>199</v>
      </c>
      <c r="I1373" t="s">
        <v>198</v>
      </c>
      <c r="J1373" s="32">
        <v>14.566079999999999</v>
      </c>
      <c r="K1373" s="32">
        <v>-89.28989</v>
      </c>
      <c r="L1373" t="s">
        <v>12</v>
      </c>
      <c r="M1373" t="s">
        <v>75</v>
      </c>
      <c r="N1373" s="31">
        <v>51</v>
      </c>
    </row>
    <row r="1374" spans="1:14" x14ac:dyDescent="0.25">
      <c r="A1374">
        <f>_xlfn.XLOOKUP(B1374,[1]Códigos!$F$3:$F$25,[1]Códigos!$E$3:$E$25,,0,1)</f>
        <v>20</v>
      </c>
      <c r="B1374" s="32" t="s">
        <v>197</v>
      </c>
      <c r="C1374">
        <f>+_xlfn.XLOOKUP(D1374,[1]Códigos!$F$26:$F$366,[1]Códigos!$E$26:$E$366,,0,1)</f>
        <v>2007</v>
      </c>
      <c r="D1374" t="s">
        <v>201</v>
      </c>
      <c r="F1374" t="s">
        <v>168</v>
      </c>
      <c r="G1374" t="s">
        <v>200</v>
      </c>
      <c r="H1374" t="s">
        <v>199</v>
      </c>
      <c r="I1374" t="s">
        <v>198</v>
      </c>
      <c r="J1374" s="32">
        <v>14.566079999999999</v>
      </c>
      <c r="K1374" s="32">
        <v>-89.28989</v>
      </c>
      <c r="L1374" t="s">
        <v>13</v>
      </c>
      <c r="M1374" t="s">
        <v>76</v>
      </c>
      <c r="N1374" s="31">
        <v>7.77</v>
      </c>
    </row>
    <row r="1375" spans="1:14" x14ac:dyDescent="0.25">
      <c r="A1375">
        <f>_xlfn.XLOOKUP(B1375,[1]Códigos!$F$3:$F$25,[1]Códigos!$E$3:$E$25,,0,1)</f>
        <v>20</v>
      </c>
      <c r="B1375" s="32" t="s">
        <v>197</v>
      </c>
      <c r="C1375">
        <f>+_xlfn.XLOOKUP(D1375,[1]Códigos!$F$26:$F$366,[1]Códigos!$E$26:$E$366,,0,1)</f>
        <v>2007</v>
      </c>
      <c r="D1375" t="s">
        <v>201</v>
      </c>
      <c r="F1375" t="s">
        <v>168</v>
      </c>
      <c r="G1375" t="s">
        <v>200</v>
      </c>
      <c r="H1375" t="s">
        <v>199</v>
      </c>
      <c r="I1375" t="s">
        <v>198</v>
      </c>
      <c r="J1375" s="32">
        <v>14.566079999999999</v>
      </c>
      <c r="K1375" s="32">
        <v>-89.28989</v>
      </c>
      <c r="L1375" t="s">
        <v>14</v>
      </c>
      <c r="M1375" t="s">
        <v>77</v>
      </c>
      <c r="N1375" s="31">
        <v>326.60000000000002</v>
      </c>
    </row>
    <row r="1376" spans="1:14" x14ac:dyDescent="0.25">
      <c r="A1376">
        <f>_xlfn.XLOOKUP(B1376,[1]Códigos!$F$3:$F$25,[1]Códigos!$E$3:$E$25,,0,1)</f>
        <v>20</v>
      </c>
      <c r="B1376" s="32" t="s">
        <v>197</v>
      </c>
      <c r="C1376">
        <f>+_xlfn.XLOOKUP(D1376,[1]Códigos!$F$26:$F$366,[1]Códigos!$E$26:$E$366,,0,1)</f>
        <v>2007</v>
      </c>
      <c r="D1376" t="s">
        <v>201</v>
      </c>
      <c r="F1376" t="s">
        <v>168</v>
      </c>
      <c r="G1376" t="s">
        <v>200</v>
      </c>
      <c r="H1376" t="s">
        <v>199</v>
      </c>
      <c r="I1376" t="s">
        <v>198</v>
      </c>
      <c r="J1376" s="32">
        <v>14.566079999999999</v>
      </c>
      <c r="K1376" s="32">
        <v>-89.28989</v>
      </c>
      <c r="L1376" t="s">
        <v>15</v>
      </c>
      <c r="M1376" t="s">
        <v>78</v>
      </c>
      <c r="N1376" s="31">
        <v>160.6</v>
      </c>
    </row>
    <row r="1377" spans="1:14" x14ac:dyDescent="0.25">
      <c r="A1377">
        <f>_xlfn.XLOOKUP(B1377,[1]Códigos!$F$3:$F$25,[1]Códigos!$E$3:$E$25,,0,1)</f>
        <v>20</v>
      </c>
      <c r="B1377" s="32" t="s">
        <v>197</v>
      </c>
      <c r="C1377">
        <f>+_xlfn.XLOOKUP(D1377,[1]Códigos!$F$26:$F$366,[1]Códigos!$E$26:$E$366,,0,1)</f>
        <v>2007</v>
      </c>
      <c r="D1377" t="s">
        <v>201</v>
      </c>
      <c r="F1377" t="s">
        <v>168</v>
      </c>
      <c r="G1377" t="s">
        <v>200</v>
      </c>
      <c r="H1377" t="s">
        <v>199</v>
      </c>
      <c r="I1377" t="s">
        <v>198</v>
      </c>
      <c r="J1377" s="32">
        <v>14.566079999999999</v>
      </c>
      <c r="K1377" s="32">
        <v>-89.28989</v>
      </c>
      <c r="L1377" t="s">
        <v>16</v>
      </c>
      <c r="M1377" t="s">
        <v>79</v>
      </c>
      <c r="N1377" s="31">
        <v>0.20799999999999999</v>
      </c>
    </row>
    <row r="1378" spans="1:14" x14ac:dyDescent="0.25">
      <c r="A1378">
        <f>_xlfn.XLOOKUP(B1378,[1]Códigos!$F$3:$F$25,[1]Códigos!$E$3:$E$25,,0,1)</f>
        <v>20</v>
      </c>
      <c r="B1378" s="32" t="s">
        <v>197</v>
      </c>
      <c r="C1378">
        <f>+_xlfn.XLOOKUP(D1378,[1]Códigos!$F$26:$F$366,[1]Códigos!$E$26:$E$366,,0,1)</f>
        <v>2007</v>
      </c>
      <c r="D1378" t="s">
        <v>201</v>
      </c>
      <c r="F1378" t="s">
        <v>168</v>
      </c>
      <c r="G1378" t="s">
        <v>200</v>
      </c>
      <c r="H1378" t="s">
        <v>199</v>
      </c>
      <c r="I1378" t="s">
        <v>198</v>
      </c>
      <c r="J1378" s="32">
        <v>14.566079999999999</v>
      </c>
      <c r="K1378" s="32">
        <v>-89.28989</v>
      </c>
      <c r="L1378" t="s">
        <v>17</v>
      </c>
      <c r="M1378" t="s">
        <v>155</v>
      </c>
      <c r="N1378" s="31">
        <v>3.0609999999999999</v>
      </c>
    </row>
    <row r="1379" spans="1:14" x14ac:dyDescent="0.25">
      <c r="A1379">
        <f>_xlfn.XLOOKUP(B1379,[1]Códigos!$F$3:$F$25,[1]Códigos!$E$3:$E$25,,0,1)</f>
        <v>20</v>
      </c>
      <c r="B1379" s="32" t="s">
        <v>197</v>
      </c>
      <c r="C1379">
        <f>+_xlfn.XLOOKUP(D1379,[1]Códigos!$F$26:$F$366,[1]Códigos!$E$26:$E$366,,0,1)</f>
        <v>2007</v>
      </c>
      <c r="D1379" t="s">
        <v>201</v>
      </c>
      <c r="F1379" t="s">
        <v>168</v>
      </c>
      <c r="G1379" t="s">
        <v>200</v>
      </c>
      <c r="H1379" t="s">
        <v>199</v>
      </c>
      <c r="I1379" t="s">
        <v>198</v>
      </c>
      <c r="J1379" s="32">
        <v>14.566079999999999</v>
      </c>
      <c r="K1379" s="32">
        <v>-89.28989</v>
      </c>
      <c r="L1379" t="s">
        <v>18</v>
      </c>
      <c r="M1379" t="s">
        <v>78</v>
      </c>
      <c r="N1379" s="31">
        <v>2.4900000000000002</v>
      </c>
    </row>
    <row r="1380" spans="1:14" x14ac:dyDescent="0.25">
      <c r="A1380">
        <f>_xlfn.XLOOKUP(B1380,[1]Códigos!$F$3:$F$25,[1]Códigos!$E$3:$E$25,,0,1)</f>
        <v>20</v>
      </c>
      <c r="B1380" s="32" t="s">
        <v>197</v>
      </c>
      <c r="C1380">
        <f>+_xlfn.XLOOKUP(D1380,[1]Códigos!$F$26:$F$366,[1]Códigos!$E$26:$E$366,,0,1)</f>
        <v>2007</v>
      </c>
      <c r="D1380" t="s">
        <v>201</v>
      </c>
      <c r="F1380" t="s">
        <v>168</v>
      </c>
      <c r="G1380" t="s">
        <v>200</v>
      </c>
      <c r="H1380" t="s">
        <v>199</v>
      </c>
      <c r="I1380" t="s">
        <v>198</v>
      </c>
      <c r="J1380" s="32">
        <v>14.566079999999999</v>
      </c>
      <c r="K1380" s="32">
        <v>-89.28989</v>
      </c>
      <c r="L1380" t="s">
        <v>19</v>
      </c>
      <c r="M1380" t="s">
        <v>80</v>
      </c>
      <c r="N1380" s="31">
        <v>41.2</v>
      </c>
    </row>
    <row r="1381" spans="1:14" x14ac:dyDescent="0.25">
      <c r="A1381">
        <f>_xlfn.XLOOKUP(B1381,[1]Códigos!$F$3:$F$25,[1]Códigos!$E$3:$E$25,,0,1)</f>
        <v>20</v>
      </c>
      <c r="B1381" s="32" t="s">
        <v>197</v>
      </c>
      <c r="C1381">
        <f>+_xlfn.XLOOKUP(D1381,[1]Códigos!$F$26:$F$366,[1]Códigos!$E$26:$E$366,,0,1)</f>
        <v>2007</v>
      </c>
      <c r="D1381" t="s">
        <v>201</v>
      </c>
      <c r="F1381" t="s">
        <v>168</v>
      </c>
      <c r="G1381" t="s">
        <v>200</v>
      </c>
      <c r="H1381" t="s">
        <v>199</v>
      </c>
      <c r="I1381" t="s">
        <v>198</v>
      </c>
      <c r="J1381" s="32">
        <v>14.566079999999999</v>
      </c>
      <c r="K1381" s="32">
        <v>-89.28989</v>
      </c>
      <c r="L1381" t="s">
        <v>20</v>
      </c>
      <c r="M1381" t="s">
        <v>81</v>
      </c>
      <c r="N1381" s="31">
        <v>19.5</v>
      </c>
    </row>
    <row r="1382" spans="1:14" x14ac:dyDescent="0.25">
      <c r="A1382">
        <f>_xlfn.XLOOKUP(B1382,[1]Códigos!$F$3:$F$25,[1]Códigos!$E$3:$E$25,,0,1)</f>
        <v>20</v>
      </c>
      <c r="B1382" s="32" t="s">
        <v>197</v>
      </c>
      <c r="C1382">
        <f>+_xlfn.XLOOKUP(D1382,[1]Códigos!$F$26:$F$366,[1]Códigos!$E$26:$E$366,,0,1)</f>
        <v>2007</v>
      </c>
      <c r="D1382" t="s">
        <v>201</v>
      </c>
      <c r="F1382" t="s">
        <v>168</v>
      </c>
      <c r="G1382" t="s">
        <v>200</v>
      </c>
      <c r="H1382" t="s">
        <v>199</v>
      </c>
      <c r="I1382" t="s">
        <v>198</v>
      </c>
      <c r="J1382" s="32">
        <v>14.566079999999999</v>
      </c>
      <c r="K1382" s="32">
        <v>-89.28989</v>
      </c>
      <c r="L1382" t="s">
        <v>21</v>
      </c>
      <c r="M1382" t="s">
        <v>21</v>
      </c>
      <c r="N1382" s="31" t="s">
        <v>52</v>
      </c>
    </row>
    <row r="1383" spans="1:14" x14ac:dyDescent="0.25">
      <c r="A1383">
        <f>_xlfn.XLOOKUP(B1383,[1]Códigos!$F$3:$F$25,[1]Códigos!$E$3:$E$25,,0,1)</f>
        <v>20</v>
      </c>
      <c r="B1383" s="32" t="s">
        <v>197</v>
      </c>
      <c r="C1383">
        <f>+_xlfn.XLOOKUP(D1383,[1]Códigos!$F$26:$F$366,[1]Códigos!$E$26:$E$366,,0,1)</f>
        <v>2007</v>
      </c>
      <c r="D1383" t="s">
        <v>201</v>
      </c>
      <c r="F1383" t="s">
        <v>168</v>
      </c>
      <c r="G1383" t="s">
        <v>200</v>
      </c>
      <c r="H1383" t="s">
        <v>199</v>
      </c>
      <c r="I1383" t="s">
        <v>198</v>
      </c>
      <c r="J1383" s="32">
        <v>14.566079999999999</v>
      </c>
      <c r="K1383" s="32">
        <v>-89.28989</v>
      </c>
      <c r="L1383" t="s">
        <v>22</v>
      </c>
      <c r="M1383" t="s">
        <v>22</v>
      </c>
      <c r="N1383" s="31" t="s">
        <v>296</v>
      </c>
    </row>
    <row r="1384" spans="1:14" x14ac:dyDescent="0.25">
      <c r="A1384">
        <f>_xlfn.XLOOKUP(B1384,[1]Códigos!$F$3:$F$25,[1]Códigos!$E$3:$E$25,,0,1)</f>
        <v>20</v>
      </c>
      <c r="B1384" s="32" t="s">
        <v>197</v>
      </c>
      <c r="C1384">
        <f>+_xlfn.XLOOKUP(D1384,[1]Códigos!$F$26:$F$366,[1]Códigos!$E$26:$E$366,,0,1)</f>
        <v>2007</v>
      </c>
      <c r="D1384" t="s">
        <v>201</v>
      </c>
      <c r="F1384" t="s">
        <v>168</v>
      </c>
      <c r="G1384" t="s">
        <v>200</v>
      </c>
      <c r="H1384" t="s">
        <v>199</v>
      </c>
      <c r="I1384" t="s">
        <v>198</v>
      </c>
      <c r="J1384" s="32">
        <v>14.566079999999999</v>
      </c>
      <c r="K1384" s="32">
        <v>-89.28989</v>
      </c>
      <c r="L1384" t="s">
        <v>23</v>
      </c>
      <c r="M1384" t="s">
        <v>78</v>
      </c>
      <c r="N1384" s="31">
        <v>87</v>
      </c>
    </row>
    <row r="1385" spans="1:14" x14ac:dyDescent="0.25">
      <c r="A1385">
        <f>_xlfn.XLOOKUP(B1385,[1]Códigos!$F$3:$F$25,[1]Códigos!$E$3:$E$25,,0,1)</f>
        <v>20</v>
      </c>
      <c r="B1385" s="32" t="s">
        <v>197</v>
      </c>
      <c r="C1385">
        <f>+_xlfn.XLOOKUP(D1385,[1]Códigos!$F$26:$F$366,[1]Códigos!$E$26:$E$366,,0,1)</f>
        <v>2007</v>
      </c>
      <c r="D1385" t="s">
        <v>201</v>
      </c>
      <c r="F1385" t="s">
        <v>168</v>
      </c>
      <c r="G1385" t="s">
        <v>200</v>
      </c>
      <c r="H1385" t="s">
        <v>199</v>
      </c>
      <c r="I1385" t="s">
        <v>198</v>
      </c>
      <c r="J1385" s="32">
        <v>14.566079999999999</v>
      </c>
      <c r="K1385" s="32">
        <v>-89.28989</v>
      </c>
      <c r="L1385" t="s">
        <v>24</v>
      </c>
      <c r="M1385" t="s">
        <v>78</v>
      </c>
      <c r="N1385" s="31">
        <v>116.44807754084378</v>
      </c>
    </row>
    <row r="1386" spans="1:14" x14ac:dyDescent="0.25">
      <c r="A1386">
        <f>_xlfn.XLOOKUP(B1386,[1]Códigos!$F$3:$F$25,[1]Códigos!$E$3:$E$25,,0,1)</f>
        <v>20</v>
      </c>
      <c r="B1386" s="32" t="s">
        <v>197</v>
      </c>
      <c r="C1386">
        <f>+_xlfn.XLOOKUP(D1386,[1]Códigos!$F$26:$F$366,[1]Códigos!$E$26:$E$366,,0,1)</f>
        <v>2007</v>
      </c>
      <c r="D1386" t="s">
        <v>201</v>
      </c>
      <c r="F1386" t="s">
        <v>168</v>
      </c>
      <c r="G1386" t="s">
        <v>200</v>
      </c>
      <c r="H1386" t="s">
        <v>199</v>
      </c>
      <c r="I1386" t="s">
        <v>198</v>
      </c>
      <c r="J1386" s="32">
        <v>14.566079999999999</v>
      </c>
      <c r="K1386" s="32">
        <v>-89.28989</v>
      </c>
      <c r="L1386" t="s">
        <v>25</v>
      </c>
      <c r="M1386" t="s">
        <v>78</v>
      </c>
      <c r="N1386" s="31">
        <v>126</v>
      </c>
    </row>
    <row r="1387" spans="1:14" x14ac:dyDescent="0.25">
      <c r="A1387">
        <f>_xlfn.XLOOKUP(B1387,[1]Códigos!$F$3:$F$25,[1]Códigos!$E$3:$E$25,,0,1)</f>
        <v>20</v>
      </c>
      <c r="B1387" s="32" t="s">
        <v>197</v>
      </c>
      <c r="C1387">
        <f>+_xlfn.XLOOKUP(D1387,[1]Códigos!$F$26:$F$366,[1]Códigos!$E$26:$E$366,,0,1)</f>
        <v>2007</v>
      </c>
      <c r="D1387" t="s">
        <v>201</v>
      </c>
      <c r="F1387" t="s">
        <v>168</v>
      </c>
      <c r="G1387" t="s">
        <v>200</v>
      </c>
      <c r="H1387" t="s">
        <v>199</v>
      </c>
      <c r="I1387" t="s">
        <v>198</v>
      </c>
      <c r="J1387" s="32">
        <v>14.566079999999999</v>
      </c>
      <c r="K1387" s="32">
        <v>-89.28989</v>
      </c>
      <c r="L1387" t="s">
        <v>26</v>
      </c>
      <c r="M1387" t="s">
        <v>78</v>
      </c>
      <c r="N1387" s="31">
        <v>0.753</v>
      </c>
    </row>
    <row r="1388" spans="1:14" x14ac:dyDescent="0.25">
      <c r="A1388">
        <f>_xlfn.XLOOKUP(B1388,[1]Códigos!$F$3:$F$25,[1]Códigos!$E$3:$E$25,,0,1)</f>
        <v>20</v>
      </c>
      <c r="B1388" s="32" t="s">
        <v>197</v>
      </c>
      <c r="C1388">
        <f>+_xlfn.XLOOKUP(D1388,[1]Códigos!$F$26:$F$366,[1]Códigos!$E$26:$E$366,,0,1)</f>
        <v>2007</v>
      </c>
      <c r="D1388" t="s">
        <v>201</v>
      </c>
      <c r="F1388" t="s">
        <v>168</v>
      </c>
      <c r="G1388" t="s">
        <v>200</v>
      </c>
      <c r="H1388" t="s">
        <v>199</v>
      </c>
      <c r="I1388" t="s">
        <v>198</v>
      </c>
      <c r="J1388" s="32">
        <v>14.566079999999999</v>
      </c>
      <c r="K1388" s="32">
        <v>-89.28989</v>
      </c>
      <c r="L1388" t="s">
        <v>27</v>
      </c>
      <c r="M1388" t="s">
        <v>78</v>
      </c>
      <c r="N1388" s="31">
        <v>2.3069999999999999</v>
      </c>
    </row>
    <row r="1389" spans="1:14" x14ac:dyDescent="0.25">
      <c r="A1389">
        <f>_xlfn.XLOOKUP(B1389,[1]Códigos!$F$3:$F$25,[1]Códigos!$E$3:$E$25,,0,1)</f>
        <v>20</v>
      </c>
      <c r="B1389" s="32" t="s">
        <v>197</v>
      </c>
      <c r="C1389">
        <f>+_xlfn.XLOOKUP(D1389,[1]Códigos!$F$26:$F$366,[1]Códigos!$E$26:$E$366,,0,1)</f>
        <v>2007</v>
      </c>
      <c r="D1389" t="s">
        <v>201</v>
      </c>
      <c r="F1389" t="s">
        <v>168</v>
      </c>
      <c r="G1389" t="s">
        <v>200</v>
      </c>
      <c r="H1389" t="s">
        <v>199</v>
      </c>
      <c r="I1389" t="s">
        <v>198</v>
      </c>
      <c r="J1389" s="32">
        <v>14.566079999999999</v>
      </c>
      <c r="K1389" s="32">
        <v>-89.28989</v>
      </c>
      <c r="L1389" t="s">
        <v>28</v>
      </c>
      <c r="M1389" t="s">
        <v>78</v>
      </c>
      <c r="N1389" s="31">
        <v>23</v>
      </c>
    </row>
    <row r="1390" spans="1:14" x14ac:dyDescent="0.25">
      <c r="A1390">
        <f>_xlfn.XLOOKUP(B1390,[1]Códigos!$F$3:$F$25,[1]Códigos!$E$3:$E$25,,0,1)</f>
        <v>20</v>
      </c>
      <c r="B1390" s="32" t="s">
        <v>197</v>
      </c>
      <c r="C1390">
        <f>+_xlfn.XLOOKUP(D1390,[1]Códigos!$F$26:$F$366,[1]Códigos!$E$26:$E$366,,0,1)</f>
        <v>2007</v>
      </c>
      <c r="D1390" t="s">
        <v>201</v>
      </c>
      <c r="F1390" t="s">
        <v>168</v>
      </c>
      <c r="G1390" t="s">
        <v>200</v>
      </c>
      <c r="H1390" t="s">
        <v>199</v>
      </c>
      <c r="I1390" t="s">
        <v>198</v>
      </c>
      <c r="J1390" s="32">
        <v>14.566079999999999</v>
      </c>
      <c r="K1390" s="32">
        <v>-89.28989</v>
      </c>
      <c r="L1390" t="s">
        <v>29</v>
      </c>
      <c r="M1390" t="s">
        <v>82</v>
      </c>
      <c r="N1390" s="31">
        <v>27</v>
      </c>
    </row>
    <row r="1391" spans="1:14" x14ac:dyDescent="0.25">
      <c r="A1391">
        <f>_xlfn.XLOOKUP(B1391,[1]Códigos!$F$3:$F$25,[1]Códigos!$E$3:$E$25,,0,1)</f>
        <v>20</v>
      </c>
      <c r="B1391" s="32" t="s">
        <v>197</v>
      </c>
      <c r="C1391">
        <f>+_xlfn.XLOOKUP(D1391,[1]Códigos!$F$26:$F$366,[1]Códigos!$E$26:$E$366,,0,1)</f>
        <v>2007</v>
      </c>
      <c r="D1391" t="s">
        <v>201</v>
      </c>
      <c r="F1391" t="s">
        <v>168</v>
      </c>
      <c r="G1391" t="s">
        <v>200</v>
      </c>
      <c r="H1391" t="s">
        <v>199</v>
      </c>
      <c r="I1391" t="s">
        <v>198</v>
      </c>
      <c r="J1391" s="32">
        <v>14.566079999999999</v>
      </c>
      <c r="K1391" s="32">
        <v>-89.28989</v>
      </c>
      <c r="L1391" t="s">
        <v>30</v>
      </c>
      <c r="M1391" t="s">
        <v>156</v>
      </c>
      <c r="N1391" s="31">
        <v>29</v>
      </c>
    </row>
    <row r="1392" spans="1:14" x14ac:dyDescent="0.25">
      <c r="A1392">
        <f>_xlfn.XLOOKUP(B1392,[1]Códigos!$F$3:$F$25,[1]Códigos!$E$3:$E$25,,0,1)</f>
        <v>20</v>
      </c>
      <c r="B1392" s="32" t="s">
        <v>197</v>
      </c>
      <c r="C1392">
        <f>+_xlfn.XLOOKUP(D1392,[1]Códigos!$F$26:$F$366,[1]Códigos!$E$26:$E$366,,0,1)</f>
        <v>2007</v>
      </c>
      <c r="D1392" t="s">
        <v>201</v>
      </c>
      <c r="F1392" t="s">
        <v>168</v>
      </c>
      <c r="G1392" t="s">
        <v>200</v>
      </c>
      <c r="H1392" t="s">
        <v>199</v>
      </c>
      <c r="I1392" t="s">
        <v>198</v>
      </c>
      <c r="J1392" s="32">
        <v>14.566079999999999</v>
      </c>
      <c r="K1392" s="32">
        <v>-89.28989</v>
      </c>
      <c r="L1392" t="s">
        <v>31</v>
      </c>
      <c r="M1392" t="s">
        <v>78</v>
      </c>
      <c r="N1392" s="31">
        <v>0.21</v>
      </c>
    </row>
    <row r="1393" spans="1:14" x14ac:dyDescent="0.25">
      <c r="A1393">
        <f>_xlfn.XLOOKUP(B1393,[1]Códigos!$F$3:$F$25,[1]Códigos!$E$3:$E$25,,0,1)</f>
        <v>20</v>
      </c>
      <c r="B1393" s="32" t="s">
        <v>197</v>
      </c>
      <c r="C1393">
        <f>+_xlfn.XLOOKUP(D1393,[1]Códigos!$F$26:$F$366,[1]Códigos!$E$26:$E$366,,0,1)</f>
        <v>2007</v>
      </c>
      <c r="D1393" t="s">
        <v>201</v>
      </c>
      <c r="F1393" t="s">
        <v>168</v>
      </c>
      <c r="G1393" t="s">
        <v>200</v>
      </c>
      <c r="H1393" t="s">
        <v>199</v>
      </c>
      <c r="I1393" t="s">
        <v>198</v>
      </c>
      <c r="J1393" s="32">
        <v>14.566079999999999</v>
      </c>
      <c r="K1393" s="32">
        <v>-89.28989</v>
      </c>
      <c r="L1393" t="s">
        <v>32</v>
      </c>
      <c r="M1393" t="s">
        <v>78</v>
      </c>
      <c r="N1393" s="31">
        <v>0.3</v>
      </c>
    </row>
    <row r="1394" spans="1:14" x14ac:dyDescent="0.25">
      <c r="A1394">
        <f>_xlfn.XLOOKUP(B1394,[1]Códigos!$F$3:$F$25,[1]Códigos!$E$3:$E$25,,0,1)</f>
        <v>20</v>
      </c>
      <c r="B1394" s="32" t="s">
        <v>197</v>
      </c>
      <c r="C1394">
        <f>+_xlfn.XLOOKUP(D1394,[1]Códigos!$F$26:$F$366,[1]Códigos!$E$26:$E$366,,0,1)</f>
        <v>2007</v>
      </c>
      <c r="D1394" t="s">
        <v>201</v>
      </c>
      <c r="F1394" t="s">
        <v>168</v>
      </c>
      <c r="G1394" t="s">
        <v>200</v>
      </c>
      <c r="H1394" t="s">
        <v>199</v>
      </c>
      <c r="I1394" t="s">
        <v>198</v>
      </c>
      <c r="J1394" s="32">
        <v>14.566079999999999</v>
      </c>
      <c r="K1394" s="32">
        <v>-89.28989</v>
      </c>
      <c r="L1394" t="s">
        <v>33</v>
      </c>
      <c r="M1394" t="s">
        <v>78</v>
      </c>
      <c r="N1394" s="31">
        <v>13</v>
      </c>
    </row>
    <row r="1395" spans="1:14" x14ac:dyDescent="0.25">
      <c r="A1395">
        <f>_xlfn.XLOOKUP(B1395,[1]Códigos!$F$3:$F$25,[1]Códigos!$E$3:$E$25,,0,1)</f>
        <v>20</v>
      </c>
      <c r="B1395" s="32" t="s">
        <v>197</v>
      </c>
      <c r="C1395">
        <f>+_xlfn.XLOOKUP(D1395,[1]Códigos!$F$26:$F$366,[1]Códigos!$E$26:$E$366,,0,1)</f>
        <v>2007</v>
      </c>
      <c r="D1395" t="s">
        <v>201</v>
      </c>
      <c r="F1395" t="s">
        <v>168</v>
      </c>
      <c r="G1395" t="s">
        <v>200</v>
      </c>
      <c r="H1395" t="s">
        <v>199</v>
      </c>
      <c r="I1395" t="s">
        <v>198</v>
      </c>
      <c r="J1395" s="32">
        <v>14.566079999999999</v>
      </c>
      <c r="K1395" s="32">
        <v>-89.28989</v>
      </c>
      <c r="L1395" t="s">
        <v>34</v>
      </c>
      <c r="M1395" t="s">
        <v>78</v>
      </c>
      <c r="N1395" s="31">
        <v>0</v>
      </c>
    </row>
    <row r="1396" spans="1:14" x14ac:dyDescent="0.25">
      <c r="A1396">
        <f>_xlfn.XLOOKUP(B1396,[1]Códigos!$F$3:$F$25,[1]Códigos!$E$3:$E$25,,0,1)</f>
        <v>20</v>
      </c>
      <c r="B1396" s="32" t="s">
        <v>197</v>
      </c>
      <c r="C1396">
        <f>+_xlfn.XLOOKUP(D1396,[1]Códigos!$F$26:$F$366,[1]Códigos!$E$26:$E$366,,0,1)</f>
        <v>2007</v>
      </c>
      <c r="D1396" t="s">
        <v>201</v>
      </c>
      <c r="F1396" t="s">
        <v>168</v>
      </c>
      <c r="G1396" t="s">
        <v>200</v>
      </c>
      <c r="H1396" t="s">
        <v>199</v>
      </c>
      <c r="I1396" t="s">
        <v>198</v>
      </c>
      <c r="J1396" s="32">
        <v>14.566079999999999</v>
      </c>
      <c r="K1396" s="32">
        <v>-89.28989</v>
      </c>
      <c r="L1396" t="s">
        <v>35</v>
      </c>
      <c r="M1396" t="s">
        <v>78</v>
      </c>
      <c r="N1396" s="31">
        <v>116.44807754084378</v>
      </c>
    </row>
    <row r="1397" spans="1:14" x14ac:dyDescent="0.25">
      <c r="A1397">
        <f>_xlfn.XLOOKUP(B1397,[1]Códigos!$F$3:$F$25,[1]Códigos!$E$3:$E$25,,0,1)</f>
        <v>20</v>
      </c>
      <c r="B1397" s="32" t="s">
        <v>197</v>
      </c>
      <c r="C1397">
        <f>+_xlfn.XLOOKUP(D1397,[1]Códigos!$F$26:$F$366,[1]Códigos!$E$26:$E$366,,0,1)</f>
        <v>2007</v>
      </c>
      <c r="D1397" t="s">
        <v>201</v>
      </c>
      <c r="F1397" t="s">
        <v>168</v>
      </c>
      <c r="G1397" t="s">
        <v>200</v>
      </c>
      <c r="H1397" t="s">
        <v>199</v>
      </c>
      <c r="I1397" t="s">
        <v>198</v>
      </c>
      <c r="J1397" s="32">
        <v>14.566079999999999</v>
      </c>
      <c r="K1397" s="32">
        <v>-89.28989</v>
      </c>
      <c r="L1397" t="s">
        <v>36</v>
      </c>
      <c r="M1397" t="s">
        <v>78</v>
      </c>
      <c r="N1397" s="31">
        <v>16.899999999999999</v>
      </c>
    </row>
    <row r="1398" spans="1:14" x14ac:dyDescent="0.25">
      <c r="A1398">
        <f>_xlfn.XLOOKUP(B1398,[1]Códigos!$F$3:$F$25,[1]Códigos!$E$3:$E$25,,0,1)</f>
        <v>20</v>
      </c>
      <c r="B1398" s="32" t="s">
        <v>197</v>
      </c>
      <c r="C1398">
        <f>+_xlfn.XLOOKUP(D1398,[1]Códigos!$F$26:$F$366,[1]Códigos!$E$26:$E$366,,0,1)</f>
        <v>2007</v>
      </c>
      <c r="D1398" t="s">
        <v>201</v>
      </c>
      <c r="F1398" t="s">
        <v>168</v>
      </c>
      <c r="G1398" t="s">
        <v>200</v>
      </c>
      <c r="H1398" t="s">
        <v>199</v>
      </c>
      <c r="I1398" t="s">
        <v>198</v>
      </c>
      <c r="J1398" s="32">
        <v>14.566079999999999</v>
      </c>
      <c r="K1398" s="32">
        <v>-89.28989</v>
      </c>
      <c r="L1398" t="s">
        <v>37</v>
      </c>
      <c r="M1398" t="s">
        <v>78</v>
      </c>
      <c r="N1398" s="31" t="s">
        <v>297</v>
      </c>
    </row>
    <row r="1399" spans="1:14" x14ac:dyDescent="0.25">
      <c r="A1399">
        <f>_xlfn.XLOOKUP(B1399,[1]Códigos!$F$3:$F$25,[1]Códigos!$E$3:$E$25,,0,1)</f>
        <v>20</v>
      </c>
      <c r="B1399" s="32" t="s">
        <v>197</v>
      </c>
      <c r="C1399">
        <f>+_xlfn.XLOOKUP(D1399,[1]Códigos!$F$26:$F$366,[1]Códigos!$E$26:$E$366,,0,1)</f>
        <v>2007</v>
      </c>
      <c r="D1399" t="s">
        <v>201</v>
      </c>
      <c r="F1399" t="s">
        <v>168</v>
      </c>
      <c r="G1399" t="s">
        <v>200</v>
      </c>
      <c r="H1399" t="s">
        <v>199</v>
      </c>
      <c r="I1399" t="s">
        <v>198</v>
      </c>
      <c r="J1399" s="32">
        <v>14.566079999999999</v>
      </c>
      <c r="K1399" s="32">
        <v>-89.28989</v>
      </c>
      <c r="L1399" t="s">
        <v>38</v>
      </c>
      <c r="M1399" t="s">
        <v>78</v>
      </c>
      <c r="N1399" s="31">
        <v>4.1500000000000004</v>
      </c>
    </row>
    <row r="1400" spans="1:14" x14ac:dyDescent="0.25">
      <c r="A1400">
        <f>_xlfn.XLOOKUP(B1400,[1]Códigos!$F$3:$F$25,[1]Códigos!$E$3:$E$25,,0,1)</f>
        <v>20</v>
      </c>
      <c r="B1400" s="32" t="s">
        <v>197</v>
      </c>
      <c r="C1400">
        <f>+_xlfn.XLOOKUP(D1400,[1]Códigos!$F$26:$F$366,[1]Códigos!$E$26:$E$366,,0,1)</f>
        <v>2007</v>
      </c>
      <c r="D1400" t="s">
        <v>201</v>
      </c>
      <c r="F1400" t="s">
        <v>168</v>
      </c>
      <c r="G1400" t="s">
        <v>200</v>
      </c>
      <c r="H1400" t="s">
        <v>199</v>
      </c>
      <c r="I1400" t="s">
        <v>198</v>
      </c>
      <c r="J1400" s="32">
        <v>14.566079999999999</v>
      </c>
      <c r="K1400" s="32">
        <v>-89.28989</v>
      </c>
      <c r="L1400" t="s">
        <v>39</v>
      </c>
      <c r="M1400" t="s">
        <v>78</v>
      </c>
      <c r="N1400" s="31">
        <v>5.33</v>
      </c>
    </row>
    <row r="1401" spans="1:14" x14ac:dyDescent="0.25">
      <c r="A1401">
        <f>_xlfn.XLOOKUP(B1401,[1]Códigos!$F$3:$F$25,[1]Códigos!$E$3:$E$25,,0,1)</f>
        <v>20</v>
      </c>
      <c r="B1401" s="32" t="s">
        <v>197</v>
      </c>
      <c r="C1401">
        <f>+_xlfn.XLOOKUP(D1401,[1]Códigos!$F$26:$F$366,[1]Códigos!$E$26:$E$366,,0,1)</f>
        <v>2007</v>
      </c>
      <c r="D1401" t="s">
        <v>201</v>
      </c>
      <c r="F1401" t="s">
        <v>168</v>
      </c>
      <c r="G1401" t="s">
        <v>200</v>
      </c>
      <c r="H1401" t="s">
        <v>199</v>
      </c>
      <c r="I1401" t="s">
        <v>198</v>
      </c>
      <c r="J1401" s="32">
        <v>14.566079999999999</v>
      </c>
      <c r="K1401" s="32">
        <v>-89.28989</v>
      </c>
      <c r="L1401" t="s">
        <v>40</v>
      </c>
      <c r="M1401" t="s">
        <v>78</v>
      </c>
      <c r="N1401" s="31">
        <v>5.04</v>
      </c>
    </row>
    <row r="1402" spans="1:14" x14ac:dyDescent="0.25">
      <c r="A1402">
        <f>_xlfn.XLOOKUP(B1402,[1]Códigos!$F$3:$F$25,[1]Códigos!$E$3:$E$25,,0,1)</f>
        <v>20</v>
      </c>
      <c r="B1402" s="32" t="s">
        <v>197</v>
      </c>
      <c r="C1402">
        <f>+_xlfn.XLOOKUP(D1402,[1]Códigos!$F$26:$F$366,[1]Códigos!$E$26:$E$366,,0,1)</f>
        <v>2007</v>
      </c>
      <c r="D1402" t="s">
        <v>201</v>
      </c>
      <c r="F1402" t="s">
        <v>168</v>
      </c>
      <c r="G1402" t="s">
        <v>200</v>
      </c>
      <c r="H1402" t="s">
        <v>199</v>
      </c>
      <c r="I1402" t="s">
        <v>198</v>
      </c>
      <c r="J1402" s="32">
        <v>14.566079999999999</v>
      </c>
      <c r="K1402" s="32">
        <v>-89.28989</v>
      </c>
      <c r="L1402" t="s">
        <v>41</v>
      </c>
      <c r="M1402" t="s">
        <v>78</v>
      </c>
      <c r="N1402" s="31">
        <v>4.1500000000000004</v>
      </c>
    </row>
    <row r="1403" spans="1:14" x14ac:dyDescent="0.25">
      <c r="A1403">
        <f>_xlfn.XLOOKUP(B1403,[1]Códigos!$F$3:$F$25,[1]Códigos!$E$3:$E$25,,0,1)</f>
        <v>20</v>
      </c>
      <c r="B1403" s="32" t="s">
        <v>197</v>
      </c>
      <c r="C1403">
        <f>+_xlfn.XLOOKUP(D1403,[1]Códigos!$F$26:$F$366,[1]Códigos!$E$26:$E$366,,0,1)</f>
        <v>2007</v>
      </c>
      <c r="D1403" t="s">
        <v>201</v>
      </c>
      <c r="F1403" t="s">
        <v>168</v>
      </c>
      <c r="G1403" t="s">
        <v>200</v>
      </c>
      <c r="H1403" t="s">
        <v>199</v>
      </c>
      <c r="I1403" t="s">
        <v>198</v>
      </c>
      <c r="J1403" s="32">
        <v>14.566079999999999</v>
      </c>
      <c r="K1403" s="32">
        <v>-89.28989</v>
      </c>
      <c r="L1403" t="s">
        <v>42</v>
      </c>
      <c r="M1403" t="s">
        <v>78</v>
      </c>
      <c r="N1403" s="31">
        <v>0.9</v>
      </c>
    </row>
    <row r="1404" spans="1:14" x14ac:dyDescent="0.25">
      <c r="A1404">
        <f>_xlfn.XLOOKUP(B1404,[1]Códigos!$F$3:$F$25,[1]Códigos!$E$3:$E$25,,0,1)</f>
        <v>20</v>
      </c>
      <c r="B1404" s="32" t="s">
        <v>197</v>
      </c>
      <c r="C1404">
        <f>+_xlfn.XLOOKUP(D1404,[1]Códigos!$F$26:$F$366,[1]Códigos!$E$26:$E$366,,0,1)</f>
        <v>2007</v>
      </c>
      <c r="D1404" t="s">
        <v>201</v>
      </c>
      <c r="F1404" t="s">
        <v>168</v>
      </c>
      <c r="G1404" t="s">
        <v>200</v>
      </c>
      <c r="H1404" t="s">
        <v>199</v>
      </c>
      <c r="I1404" t="s">
        <v>198</v>
      </c>
      <c r="J1404" s="32">
        <v>14.566079999999999</v>
      </c>
      <c r="K1404" s="32">
        <v>-89.28989</v>
      </c>
      <c r="L1404" t="s">
        <v>43</v>
      </c>
      <c r="M1404" t="s">
        <v>78</v>
      </c>
      <c r="N1404" s="31">
        <v>3.9860000000000002</v>
      </c>
    </row>
    <row r="1405" spans="1:14" x14ac:dyDescent="0.25">
      <c r="A1405">
        <f>_xlfn.XLOOKUP(B1405,[1]Códigos!$F$3:$F$25,[1]Códigos!$E$3:$E$25,,0,1)</f>
        <v>20</v>
      </c>
      <c r="B1405" s="32" t="s">
        <v>197</v>
      </c>
      <c r="C1405">
        <f>+_xlfn.XLOOKUP(D1405,[1]Códigos!$F$26:$F$366,[1]Códigos!$E$26:$E$366,,0,1)</f>
        <v>2007</v>
      </c>
      <c r="D1405" t="s">
        <v>201</v>
      </c>
      <c r="F1405" t="s">
        <v>168</v>
      </c>
      <c r="G1405" t="s">
        <v>200</v>
      </c>
      <c r="H1405" t="s">
        <v>199</v>
      </c>
      <c r="I1405" t="s">
        <v>198</v>
      </c>
      <c r="J1405" s="32">
        <v>14.566079999999999</v>
      </c>
      <c r="K1405" s="32">
        <v>-89.28989</v>
      </c>
      <c r="L1405" t="s">
        <v>44</v>
      </c>
      <c r="M1405" t="s">
        <v>78</v>
      </c>
      <c r="N1405" s="31">
        <v>0.23899999999999999</v>
      </c>
    </row>
    <row r="1406" spans="1:14" x14ac:dyDescent="0.25">
      <c r="A1406">
        <f>_xlfn.XLOOKUP(B1406,[1]Códigos!$F$3:$F$25,[1]Códigos!$E$3:$E$25,,0,1)</f>
        <v>20</v>
      </c>
      <c r="B1406" s="32" t="s">
        <v>197</v>
      </c>
      <c r="C1406">
        <f>+_xlfn.XLOOKUP(D1406,[1]Códigos!$F$26:$F$366,[1]Códigos!$E$26:$E$366,,0,1)</f>
        <v>2007</v>
      </c>
      <c r="D1406" t="s">
        <v>201</v>
      </c>
      <c r="F1406" t="s">
        <v>168</v>
      </c>
      <c r="G1406" t="s">
        <v>200</v>
      </c>
      <c r="H1406" t="s">
        <v>199</v>
      </c>
      <c r="I1406" t="s">
        <v>198</v>
      </c>
      <c r="J1406" s="32">
        <v>14.566079999999999</v>
      </c>
      <c r="K1406" s="32">
        <v>-89.28989</v>
      </c>
      <c r="L1406" t="s">
        <v>45</v>
      </c>
      <c r="M1406" t="s">
        <v>78</v>
      </c>
      <c r="N1406" s="31">
        <v>0.78500000000000003</v>
      </c>
    </row>
    <row r="1407" spans="1:14" x14ac:dyDescent="0.25">
      <c r="A1407">
        <f>_xlfn.XLOOKUP(B1407,[1]Códigos!$F$3:$F$25,[1]Códigos!$E$3:$E$25,,0,1)</f>
        <v>20</v>
      </c>
      <c r="B1407" s="32" t="s">
        <v>197</v>
      </c>
      <c r="C1407">
        <f>+_xlfn.XLOOKUP(D1407,[1]Códigos!$F$26:$F$366,[1]Códigos!$E$26:$E$366,,0,1)</f>
        <v>2007</v>
      </c>
      <c r="D1407" t="s">
        <v>201</v>
      </c>
      <c r="F1407" t="s">
        <v>168</v>
      </c>
      <c r="G1407" t="s">
        <v>200</v>
      </c>
      <c r="H1407" t="s">
        <v>199</v>
      </c>
      <c r="I1407" t="s">
        <v>198</v>
      </c>
      <c r="J1407" s="32">
        <v>14.566079999999999</v>
      </c>
      <c r="K1407" s="32">
        <v>-89.28989</v>
      </c>
      <c r="L1407" t="s">
        <v>46</v>
      </c>
      <c r="M1407" t="s">
        <v>78</v>
      </c>
      <c r="N1407" s="31">
        <v>2.2000000000000001E-3</v>
      </c>
    </row>
    <row r="1408" spans="1:14" x14ac:dyDescent="0.25">
      <c r="A1408">
        <f>_xlfn.XLOOKUP(B1408,[1]Códigos!$F$3:$F$25,[1]Códigos!$E$3:$E$25,,0,1)</f>
        <v>20</v>
      </c>
      <c r="B1408" s="32" t="s">
        <v>197</v>
      </c>
      <c r="C1408">
        <f>+_xlfn.XLOOKUP(D1408,[1]Códigos!$F$26:$F$366,[1]Códigos!$E$26:$E$366,,0,1)</f>
        <v>2004</v>
      </c>
      <c r="D1408" t="s">
        <v>203</v>
      </c>
      <c r="F1408" t="s">
        <v>168</v>
      </c>
      <c r="G1408" t="s">
        <v>196</v>
      </c>
      <c r="H1408" t="s">
        <v>202</v>
      </c>
      <c r="I1408" t="s">
        <v>202</v>
      </c>
      <c r="J1408" s="32">
        <v>14.82277</v>
      </c>
      <c r="K1408" s="32">
        <v>-89.372820000000004</v>
      </c>
      <c r="L1408" t="s">
        <v>10</v>
      </c>
      <c r="M1408" t="s">
        <v>74</v>
      </c>
      <c r="N1408" s="31">
        <v>31.1</v>
      </c>
    </row>
    <row r="1409" spans="1:14" x14ac:dyDescent="0.25">
      <c r="A1409">
        <f>_xlfn.XLOOKUP(B1409,[1]Códigos!$F$3:$F$25,[1]Códigos!$E$3:$E$25,,0,1)</f>
        <v>20</v>
      </c>
      <c r="B1409" s="32" t="s">
        <v>197</v>
      </c>
      <c r="C1409">
        <f>+_xlfn.XLOOKUP(D1409,[1]Códigos!$F$26:$F$366,[1]Códigos!$E$26:$E$366,,0,1)</f>
        <v>2004</v>
      </c>
      <c r="D1409" t="s">
        <v>203</v>
      </c>
      <c r="F1409" t="s">
        <v>168</v>
      </c>
      <c r="G1409" t="s">
        <v>196</v>
      </c>
      <c r="H1409" t="s">
        <v>202</v>
      </c>
      <c r="I1409" t="s">
        <v>202</v>
      </c>
      <c r="J1409" s="32">
        <v>14.82277</v>
      </c>
      <c r="K1409" s="32">
        <v>-89.372820000000004</v>
      </c>
      <c r="L1409" t="s">
        <v>11</v>
      </c>
      <c r="M1409" t="s">
        <v>74</v>
      </c>
      <c r="N1409" s="31">
        <v>40.4</v>
      </c>
    </row>
    <row r="1410" spans="1:14" x14ac:dyDescent="0.25">
      <c r="A1410">
        <f>_xlfn.XLOOKUP(B1410,[1]Códigos!$F$3:$F$25,[1]Códigos!$E$3:$E$25,,0,1)</f>
        <v>20</v>
      </c>
      <c r="B1410" s="32" t="s">
        <v>197</v>
      </c>
      <c r="C1410">
        <f>+_xlfn.XLOOKUP(D1410,[1]Códigos!$F$26:$F$366,[1]Códigos!$E$26:$E$366,,0,1)</f>
        <v>2004</v>
      </c>
      <c r="D1410" t="s">
        <v>203</v>
      </c>
      <c r="F1410" t="s">
        <v>168</v>
      </c>
      <c r="G1410" t="s">
        <v>196</v>
      </c>
      <c r="H1410" t="s">
        <v>202</v>
      </c>
      <c r="I1410" t="s">
        <v>202</v>
      </c>
      <c r="J1410" s="32">
        <v>14.82277</v>
      </c>
      <c r="K1410" s="32">
        <v>-89.372820000000004</v>
      </c>
      <c r="L1410" t="s">
        <v>12</v>
      </c>
      <c r="M1410" t="s">
        <v>75</v>
      </c>
      <c r="N1410" s="31">
        <v>35</v>
      </c>
    </row>
    <row r="1411" spans="1:14" x14ac:dyDescent="0.25">
      <c r="A1411">
        <f>_xlfn.XLOOKUP(B1411,[1]Códigos!$F$3:$F$25,[1]Códigos!$E$3:$E$25,,0,1)</f>
        <v>20</v>
      </c>
      <c r="B1411" s="32" t="s">
        <v>197</v>
      </c>
      <c r="C1411">
        <f>+_xlfn.XLOOKUP(D1411,[1]Códigos!$F$26:$F$366,[1]Códigos!$E$26:$E$366,,0,1)</f>
        <v>2004</v>
      </c>
      <c r="D1411" t="s">
        <v>203</v>
      </c>
      <c r="F1411" t="s">
        <v>168</v>
      </c>
      <c r="G1411" t="s">
        <v>196</v>
      </c>
      <c r="H1411" t="s">
        <v>202</v>
      </c>
      <c r="I1411" t="s">
        <v>202</v>
      </c>
      <c r="J1411" s="32">
        <v>14.82277</v>
      </c>
      <c r="K1411" s="32">
        <v>-89.372820000000004</v>
      </c>
      <c r="L1411" t="s">
        <v>13</v>
      </c>
      <c r="M1411" t="s">
        <v>76</v>
      </c>
      <c r="N1411" s="31">
        <v>8.42</v>
      </c>
    </row>
    <row r="1412" spans="1:14" x14ac:dyDescent="0.25">
      <c r="A1412">
        <f>_xlfn.XLOOKUP(B1412,[1]Códigos!$F$3:$F$25,[1]Códigos!$E$3:$E$25,,0,1)</f>
        <v>20</v>
      </c>
      <c r="B1412" s="32" t="s">
        <v>197</v>
      </c>
      <c r="C1412">
        <f>+_xlfn.XLOOKUP(D1412,[1]Códigos!$F$26:$F$366,[1]Códigos!$E$26:$E$366,,0,1)</f>
        <v>2004</v>
      </c>
      <c r="D1412" t="s">
        <v>203</v>
      </c>
      <c r="F1412" t="s">
        <v>168</v>
      </c>
      <c r="G1412" t="s">
        <v>196</v>
      </c>
      <c r="H1412" t="s">
        <v>202</v>
      </c>
      <c r="I1412" t="s">
        <v>202</v>
      </c>
      <c r="J1412" s="32">
        <v>14.82277</v>
      </c>
      <c r="K1412" s="32">
        <v>-89.372820000000004</v>
      </c>
      <c r="L1412" t="s">
        <v>14</v>
      </c>
      <c r="M1412" t="s">
        <v>77</v>
      </c>
      <c r="N1412" s="31">
        <v>388.2</v>
      </c>
    </row>
    <row r="1413" spans="1:14" x14ac:dyDescent="0.25">
      <c r="A1413">
        <f>_xlfn.XLOOKUP(B1413,[1]Códigos!$F$3:$F$25,[1]Códigos!$E$3:$E$25,,0,1)</f>
        <v>20</v>
      </c>
      <c r="B1413" s="32" t="s">
        <v>197</v>
      </c>
      <c r="C1413">
        <f>+_xlfn.XLOOKUP(D1413,[1]Códigos!$F$26:$F$366,[1]Códigos!$E$26:$E$366,,0,1)</f>
        <v>2004</v>
      </c>
      <c r="D1413" t="s">
        <v>203</v>
      </c>
      <c r="F1413" t="s">
        <v>168</v>
      </c>
      <c r="G1413" t="s">
        <v>196</v>
      </c>
      <c r="H1413" t="s">
        <v>202</v>
      </c>
      <c r="I1413" t="s">
        <v>202</v>
      </c>
      <c r="J1413" s="32">
        <v>14.82277</v>
      </c>
      <c r="K1413" s="32">
        <v>-89.372820000000004</v>
      </c>
      <c r="L1413" t="s">
        <v>15</v>
      </c>
      <c r="M1413" t="s">
        <v>78</v>
      </c>
      <c r="N1413" s="31">
        <v>190.7</v>
      </c>
    </row>
    <row r="1414" spans="1:14" x14ac:dyDescent="0.25">
      <c r="A1414">
        <f>_xlfn.XLOOKUP(B1414,[1]Códigos!$F$3:$F$25,[1]Códigos!$E$3:$E$25,,0,1)</f>
        <v>20</v>
      </c>
      <c r="B1414" s="32" t="s">
        <v>197</v>
      </c>
      <c r="C1414">
        <f>+_xlfn.XLOOKUP(D1414,[1]Códigos!$F$26:$F$366,[1]Códigos!$E$26:$E$366,,0,1)</f>
        <v>2004</v>
      </c>
      <c r="D1414" t="s">
        <v>203</v>
      </c>
      <c r="F1414" t="s">
        <v>168</v>
      </c>
      <c r="G1414" t="s">
        <v>196</v>
      </c>
      <c r="H1414" t="s">
        <v>202</v>
      </c>
      <c r="I1414" t="s">
        <v>202</v>
      </c>
      <c r="J1414" s="32">
        <v>14.82277</v>
      </c>
      <c r="K1414" s="32">
        <v>-89.372820000000004</v>
      </c>
      <c r="L1414" t="s">
        <v>16</v>
      </c>
      <c r="M1414" t="s">
        <v>79</v>
      </c>
      <c r="N1414" s="31">
        <v>0.23799999999999999</v>
      </c>
    </row>
    <row r="1415" spans="1:14" x14ac:dyDescent="0.25">
      <c r="A1415">
        <f>_xlfn.XLOOKUP(B1415,[1]Códigos!$F$3:$F$25,[1]Códigos!$E$3:$E$25,,0,1)</f>
        <v>20</v>
      </c>
      <c r="B1415" s="32" t="s">
        <v>197</v>
      </c>
      <c r="C1415">
        <f>+_xlfn.XLOOKUP(D1415,[1]Códigos!$F$26:$F$366,[1]Códigos!$E$26:$E$366,,0,1)</f>
        <v>2004</v>
      </c>
      <c r="D1415" t="s">
        <v>203</v>
      </c>
      <c r="F1415" t="s">
        <v>168</v>
      </c>
      <c r="G1415" t="s">
        <v>196</v>
      </c>
      <c r="H1415" t="s">
        <v>202</v>
      </c>
      <c r="I1415" t="s">
        <v>202</v>
      </c>
      <c r="J1415" s="32">
        <v>14.82277</v>
      </c>
      <c r="K1415" s="32">
        <v>-89.372820000000004</v>
      </c>
      <c r="L1415" t="s">
        <v>17</v>
      </c>
      <c r="M1415" t="s">
        <v>155</v>
      </c>
      <c r="N1415" s="31">
        <v>2.5760000000000001</v>
      </c>
    </row>
    <row r="1416" spans="1:14" x14ac:dyDescent="0.25">
      <c r="A1416">
        <f>_xlfn.XLOOKUP(B1416,[1]Códigos!$F$3:$F$25,[1]Códigos!$E$3:$E$25,,0,1)</f>
        <v>20</v>
      </c>
      <c r="B1416" s="32" t="s">
        <v>197</v>
      </c>
      <c r="C1416">
        <f>+_xlfn.XLOOKUP(D1416,[1]Códigos!$F$26:$F$366,[1]Códigos!$E$26:$E$366,,0,1)</f>
        <v>2004</v>
      </c>
      <c r="D1416" t="s">
        <v>203</v>
      </c>
      <c r="F1416" t="s">
        <v>168</v>
      </c>
      <c r="G1416" t="s">
        <v>196</v>
      </c>
      <c r="H1416" t="s">
        <v>202</v>
      </c>
      <c r="I1416" t="s">
        <v>202</v>
      </c>
      <c r="J1416" s="32">
        <v>14.82277</v>
      </c>
      <c r="K1416" s="32">
        <v>-89.372820000000004</v>
      </c>
      <c r="L1416" t="s">
        <v>18</v>
      </c>
      <c r="M1416" t="s">
        <v>78</v>
      </c>
      <c r="N1416" s="31">
        <v>3.61</v>
      </c>
    </row>
    <row r="1417" spans="1:14" x14ac:dyDescent="0.25">
      <c r="A1417">
        <f>_xlfn.XLOOKUP(B1417,[1]Códigos!$F$3:$F$25,[1]Códigos!$E$3:$E$25,,0,1)</f>
        <v>20</v>
      </c>
      <c r="B1417" s="32" t="s">
        <v>197</v>
      </c>
      <c r="C1417">
        <f>+_xlfn.XLOOKUP(D1417,[1]Códigos!$F$26:$F$366,[1]Códigos!$E$26:$E$366,,0,1)</f>
        <v>2004</v>
      </c>
      <c r="D1417" t="s">
        <v>203</v>
      </c>
      <c r="F1417" t="s">
        <v>168</v>
      </c>
      <c r="G1417" t="s">
        <v>196</v>
      </c>
      <c r="H1417" t="s">
        <v>202</v>
      </c>
      <c r="I1417" t="s">
        <v>202</v>
      </c>
      <c r="J1417" s="32">
        <v>14.82277</v>
      </c>
      <c r="K1417" s="32">
        <v>-89.372820000000004</v>
      </c>
      <c r="L1417" t="s">
        <v>19</v>
      </c>
      <c r="M1417" t="s">
        <v>80</v>
      </c>
      <c r="N1417" s="31">
        <v>49.3</v>
      </c>
    </row>
    <row r="1418" spans="1:14" x14ac:dyDescent="0.25">
      <c r="A1418">
        <f>_xlfn.XLOOKUP(B1418,[1]Códigos!$F$3:$F$25,[1]Códigos!$E$3:$E$25,,0,1)</f>
        <v>20</v>
      </c>
      <c r="B1418" s="32" t="s">
        <v>197</v>
      </c>
      <c r="C1418">
        <f>+_xlfn.XLOOKUP(D1418,[1]Códigos!$F$26:$F$366,[1]Códigos!$E$26:$E$366,,0,1)</f>
        <v>2004</v>
      </c>
      <c r="D1418" t="s">
        <v>203</v>
      </c>
      <c r="F1418" t="s">
        <v>168</v>
      </c>
      <c r="G1418" t="s">
        <v>196</v>
      </c>
      <c r="H1418" t="s">
        <v>202</v>
      </c>
      <c r="I1418" t="s">
        <v>202</v>
      </c>
      <c r="J1418" s="32">
        <v>14.82277</v>
      </c>
      <c r="K1418" s="32">
        <v>-89.372820000000004</v>
      </c>
      <c r="L1418" t="s">
        <v>20</v>
      </c>
      <c r="M1418" t="s">
        <v>81</v>
      </c>
      <c r="N1418" s="31">
        <v>5.62</v>
      </c>
    </row>
    <row r="1419" spans="1:14" x14ac:dyDescent="0.25">
      <c r="A1419">
        <f>_xlfn.XLOOKUP(B1419,[1]Códigos!$F$3:$F$25,[1]Códigos!$E$3:$E$25,,0,1)</f>
        <v>20</v>
      </c>
      <c r="B1419" s="32" t="s">
        <v>197</v>
      </c>
      <c r="C1419">
        <f>+_xlfn.XLOOKUP(D1419,[1]Códigos!$F$26:$F$366,[1]Códigos!$E$26:$E$366,,0,1)</f>
        <v>2004</v>
      </c>
      <c r="D1419" t="s">
        <v>203</v>
      </c>
      <c r="F1419" t="s">
        <v>168</v>
      </c>
      <c r="G1419" t="s">
        <v>196</v>
      </c>
      <c r="H1419" t="s">
        <v>202</v>
      </c>
      <c r="I1419" t="s">
        <v>202</v>
      </c>
      <c r="J1419" s="32">
        <v>14.82277</v>
      </c>
      <c r="K1419" s="32">
        <v>-89.372820000000004</v>
      </c>
      <c r="L1419" t="s">
        <v>21</v>
      </c>
      <c r="M1419" t="s">
        <v>21</v>
      </c>
      <c r="N1419" s="31" t="s">
        <v>298</v>
      </c>
    </row>
    <row r="1420" spans="1:14" x14ac:dyDescent="0.25">
      <c r="A1420">
        <f>_xlfn.XLOOKUP(B1420,[1]Códigos!$F$3:$F$25,[1]Códigos!$E$3:$E$25,,0,1)</f>
        <v>20</v>
      </c>
      <c r="B1420" s="32" t="s">
        <v>197</v>
      </c>
      <c r="C1420">
        <f>+_xlfn.XLOOKUP(D1420,[1]Códigos!$F$26:$F$366,[1]Códigos!$E$26:$E$366,,0,1)</f>
        <v>2004</v>
      </c>
      <c r="D1420" t="s">
        <v>203</v>
      </c>
      <c r="F1420" t="s">
        <v>168</v>
      </c>
      <c r="G1420" t="s">
        <v>196</v>
      </c>
      <c r="H1420" t="s">
        <v>202</v>
      </c>
      <c r="I1420" t="s">
        <v>202</v>
      </c>
      <c r="J1420" s="32">
        <v>14.82277</v>
      </c>
      <c r="K1420" s="32">
        <v>-89.372820000000004</v>
      </c>
      <c r="L1420" t="s">
        <v>22</v>
      </c>
      <c r="M1420" t="s">
        <v>22</v>
      </c>
      <c r="N1420" s="31" t="s">
        <v>90</v>
      </c>
    </row>
    <row r="1421" spans="1:14" x14ac:dyDescent="0.25">
      <c r="A1421">
        <f>_xlfn.XLOOKUP(B1421,[1]Códigos!$F$3:$F$25,[1]Códigos!$E$3:$E$25,,0,1)</f>
        <v>20</v>
      </c>
      <c r="B1421" s="32" t="s">
        <v>197</v>
      </c>
      <c r="C1421">
        <f>+_xlfn.XLOOKUP(D1421,[1]Códigos!$F$26:$F$366,[1]Códigos!$E$26:$E$366,,0,1)</f>
        <v>2004</v>
      </c>
      <c r="D1421" t="s">
        <v>203</v>
      </c>
      <c r="F1421" t="s">
        <v>168</v>
      </c>
      <c r="G1421" t="s">
        <v>196</v>
      </c>
      <c r="H1421" t="s">
        <v>202</v>
      </c>
      <c r="I1421" t="s">
        <v>202</v>
      </c>
      <c r="J1421" s="32">
        <v>14.82277</v>
      </c>
      <c r="K1421" s="32">
        <v>-89.372820000000004</v>
      </c>
      <c r="L1421" t="s">
        <v>23</v>
      </c>
      <c r="M1421" t="s">
        <v>78</v>
      </c>
      <c r="N1421" s="31">
        <v>263.39999999999998</v>
      </c>
    </row>
    <row r="1422" spans="1:14" x14ac:dyDescent="0.25">
      <c r="A1422">
        <f>_xlfn.XLOOKUP(B1422,[1]Códigos!$F$3:$F$25,[1]Códigos!$E$3:$E$25,,0,1)</f>
        <v>20</v>
      </c>
      <c r="B1422" s="32" t="s">
        <v>197</v>
      </c>
      <c r="C1422">
        <f>+_xlfn.XLOOKUP(D1422,[1]Códigos!$F$26:$F$366,[1]Códigos!$E$26:$E$366,,0,1)</f>
        <v>2004</v>
      </c>
      <c r="D1422" t="s">
        <v>203</v>
      </c>
      <c r="F1422" t="s">
        <v>168</v>
      </c>
      <c r="G1422" t="s">
        <v>196</v>
      </c>
      <c r="H1422" t="s">
        <v>202</v>
      </c>
      <c r="I1422" t="s">
        <v>202</v>
      </c>
      <c r="J1422" s="32">
        <v>14.82277</v>
      </c>
      <c r="K1422" s="32">
        <v>-89.372820000000004</v>
      </c>
      <c r="L1422" t="s">
        <v>24</v>
      </c>
      <c r="M1422" t="s">
        <v>78</v>
      </c>
      <c r="N1422" s="31">
        <v>126.41466300095718</v>
      </c>
    </row>
    <row r="1423" spans="1:14" x14ac:dyDescent="0.25">
      <c r="A1423">
        <f>_xlfn.XLOOKUP(B1423,[1]Códigos!$F$3:$F$25,[1]Códigos!$E$3:$E$25,,0,1)</f>
        <v>20</v>
      </c>
      <c r="B1423" s="32" t="s">
        <v>197</v>
      </c>
      <c r="C1423">
        <f>+_xlfn.XLOOKUP(D1423,[1]Códigos!$F$26:$F$366,[1]Códigos!$E$26:$E$366,,0,1)</f>
        <v>2004</v>
      </c>
      <c r="D1423" t="s">
        <v>203</v>
      </c>
      <c r="F1423" t="s">
        <v>168</v>
      </c>
      <c r="G1423" t="s">
        <v>196</v>
      </c>
      <c r="H1423" t="s">
        <v>202</v>
      </c>
      <c r="I1423" t="s">
        <v>202</v>
      </c>
      <c r="J1423" s="32">
        <v>14.82277</v>
      </c>
      <c r="K1423" s="32">
        <v>-89.372820000000004</v>
      </c>
      <c r="L1423" t="s">
        <v>25</v>
      </c>
      <c r="M1423" t="s">
        <v>78</v>
      </c>
      <c r="N1423" s="31">
        <v>13</v>
      </c>
    </row>
    <row r="1424" spans="1:14" x14ac:dyDescent="0.25">
      <c r="A1424">
        <f>_xlfn.XLOOKUP(B1424,[1]Códigos!$F$3:$F$25,[1]Códigos!$E$3:$E$25,,0,1)</f>
        <v>20</v>
      </c>
      <c r="B1424" s="32" t="s">
        <v>197</v>
      </c>
      <c r="C1424">
        <f>+_xlfn.XLOOKUP(D1424,[1]Códigos!$F$26:$F$366,[1]Códigos!$E$26:$E$366,,0,1)</f>
        <v>2004</v>
      </c>
      <c r="D1424" t="s">
        <v>203</v>
      </c>
      <c r="F1424" t="s">
        <v>168</v>
      </c>
      <c r="G1424" t="s">
        <v>196</v>
      </c>
      <c r="H1424" t="s">
        <v>202</v>
      </c>
      <c r="I1424" t="s">
        <v>202</v>
      </c>
      <c r="J1424" s="32">
        <v>14.82277</v>
      </c>
      <c r="K1424" s="32">
        <v>-89.372820000000004</v>
      </c>
      <c r="L1424" t="s">
        <v>26</v>
      </c>
      <c r="M1424" t="s">
        <v>78</v>
      </c>
      <c r="N1424" s="31">
        <v>0.16600000000000001</v>
      </c>
    </row>
    <row r="1425" spans="1:14" x14ac:dyDescent="0.25">
      <c r="A1425">
        <f>_xlfn.XLOOKUP(B1425,[1]Códigos!$F$3:$F$25,[1]Códigos!$E$3:$E$25,,0,1)</f>
        <v>20</v>
      </c>
      <c r="B1425" s="32" t="s">
        <v>197</v>
      </c>
      <c r="C1425">
        <f>+_xlfn.XLOOKUP(D1425,[1]Códigos!$F$26:$F$366,[1]Códigos!$E$26:$E$366,,0,1)</f>
        <v>2004</v>
      </c>
      <c r="D1425" t="s">
        <v>203</v>
      </c>
      <c r="F1425" t="s">
        <v>168</v>
      </c>
      <c r="G1425" t="s">
        <v>196</v>
      </c>
      <c r="H1425" t="s">
        <v>202</v>
      </c>
      <c r="I1425" t="s">
        <v>202</v>
      </c>
      <c r="J1425" s="32">
        <v>14.82277</v>
      </c>
      <c r="K1425" s="32">
        <v>-89.372820000000004</v>
      </c>
      <c r="L1425" t="s">
        <v>27</v>
      </c>
      <c r="M1425" t="s">
        <v>78</v>
      </c>
      <c r="N1425" s="31">
        <v>0.50900000000000001</v>
      </c>
    </row>
    <row r="1426" spans="1:14" x14ac:dyDescent="0.25">
      <c r="A1426">
        <f>_xlfn.XLOOKUP(B1426,[1]Códigos!$F$3:$F$25,[1]Códigos!$E$3:$E$25,,0,1)</f>
        <v>20</v>
      </c>
      <c r="B1426" s="32" t="s">
        <v>197</v>
      </c>
      <c r="C1426">
        <f>+_xlfn.XLOOKUP(D1426,[1]Códigos!$F$26:$F$366,[1]Códigos!$E$26:$E$366,,0,1)</f>
        <v>2004</v>
      </c>
      <c r="D1426" t="s">
        <v>203</v>
      </c>
      <c r="F1426" t="s">
        <v>168</v>
      </c>
      <c r="G1426" t="s">
        <v>196</v>
      </c>
      <c r="H1426" t="s">
        <v>202</v>
      </c>
      <c r="I1426" t="s">
        <v>202</v>
      </c>
      <c r="J1426" s="32">
        <v>14.82277</v>
      </c>
      <c r="K1426" s="32">
        <v>-89.372820000000004</v>
      </c>
      <c r="L1426" t="s">
        <v>28</v>
      </c>
      <c r="M1426" t="s">
        <v>78</v>
      </c>
      <c r="N1426" s="31">
        <v>7</v>
      </c>
    </row>
    <row r="1427" spans="1:14" x14ac:dyDescent="0.25">
      <c r="A1427">
        <f>_xlfn.XLOOKUP(B1427,[1]Códigos!$F$3:$F$25,[1]Códigos!$E$3:$E$25,,0,1)</f>
        <v>20</v>
      </c>
      <c r="B1427" s="32" t="s">
        <v>197</v>
      </c>
      <c r="C1427">
        <f>+_xlfn.XLOOKUP(D1427,[1]Códigos!$F$26:$F$366,[1]Códigos!$E$26:$E$366,,0,1)</f>
        <v>2004</v>
      </c>
      <c r="D1427" t="s">
        <v>203</v>
      </c>
      <c r="F1427" t="s">
        <v>168</v>
      </c>
      <c r="G1427" t="s">
        <v>196</v>
      </c>
      <c r="H1427" t="s">
        <v>202</v>
      </c>
      <c r="I1427" t="s">
        <v>202</v>
      </c>
      <c r="J1427" s="32">
        <v>14.82277</v>
      </c>
      <c r="K1427" s="32">
        <v>-89.372820000000004</v>
      </c>
      <c r="L1427" t="s">
        <v>29</v>
      </c>
      <c r="M1427" t="s">
        <v>82</v>
      </c>
      <c r="N1427" s="31">
        <v>22</v>
      </c>
    </row>
    <row r="1428" spans="1:14" x14ac:dyDescent="0.25">
      <c r="A1428">
        <f>_xlfn.XLOOKUP(B1428,[1]Códigos!$F$3:$F$25,[1]Códigos!$E$3:$E$25,,0,1)</f>
        <v>20</v>
      </c>
      <c r="B1428" s="32" t="s">
        <v>197</v>
      </c>
      <c r="C1428">
        <f>+_xlfn.XLOOKUP(D1428,[1]Códigos!$F$26:$F$366,[1]Códigos!$E$26:$E$366,,0,1)</f>
        <v>2004</v>
      </c>
      <c r="D1428" t="s">
        <v>203</v>
      </c>
      <c r="F1428" t="s">
        <v>168</v>
      </c>
      <c r="G1428" t="s">
        <v>196</v>
      </c>
      <c r="H1428" t="s">
        <v>202</v>
      </c>
      <c r="I1428" t="s">
        <v>202</v>
      </c>
      <c r="J1428" s="32">
        <v>14.82277</v>
      </c>
      <c r="K1428" s="32">
        <v>-89.372820000000004</v>
      </c>
      <c r="L1428" t="s">
        <v>30</v>
      </c>
      <c r="M1428" t="s">
        <v>156</v>
      </c>
      <c r="N1428" s="31">
        <v>45</v>
      </c>
    </row>
    <row r="1429" spans="1:14" x14ac:dyDescent="0.25">
      <c r="A1429">
        <f>_xlfn.XLOOKUP(B1429,[1]Códigos!$F$3:$F$25,[1]Códigos!$E$3:$E$25,,0,1)</f>
        <v>20</v>
      </c>
      <c r="B1429" s="32" t="s">
        <v>197</v>
      </c>
      <c r="C1429">
        <f>+_xlfn.XLOOKUP(D1429,[1]Códigos!$F$26:$F$366,[1]Códigos!$E$26:$E$366,,0,1)</f>
        <v>2004</v>
      </c>
      <c r="D1429" t="s">
        <v>203</v>
      </c>
      <c r="F1429" t="s">
        <v>168</v>
      </c>
      <c r="G1429" t="s">
        <v>196</v>
      </c>
      <c r="H1429" t="s">
        <v>202</v>
      </c>
      <c r="I1429" t="s">
        <v>202</v>
      </c>
      <c r="J1429" s="32">
        <v>14.82277</v>
      </c>
      <c r="K1429" s="32">
        <v>-89.372820000000004</v>
      </c>
      <c r="L1429" t="s">
        <v>31</v>
      </c>
      <c r="M1429" t="s">
        <v>78</v>
      </c>
      <c r="N1429" s="31">
        <v>0.08</v>
      </c>
    </row>
    <row r="1430" spans="1:14" x14ac:dyDescent="0.25">
      <c r="A1430">
        <f>_xlfn.XLOOKUP(B1430,[1]Códigos!$F$3:$F$25,[1]Códigos!$E$3:$E$25,,0,1)</f>
        <v>20</v>
      </c>
      <c r="B1430" s="32" t="s">
        <v>197</v>
      </c>
      <c r="C1430">
        <f>+_xlfn.XLOOKUP(D1430,[1]Códigos!$F$26:$F$366,[1]Códigos!$E$26:$E$366,,0,1)</f>
        <v>2004</v>
      </c>
      <c r="D1430" t="s">
        <v>203</v>
      </c>
      <c r="F1430" t="s">
        <v>168</v>
      </c>
      <c r="G1430" t="s">
        <v>196</v>
      </c>
      <c r="H1430" t="s">
        <v>202</v>
      </c>
      <c r="I1430" t="s">
        <v>202</v>
      </c>
      <c r="J1430" s="32">
        <v>14.82277</v>
      </c>
      <c r="K1430" s="32">
        <v>-89.372820000000004</v>
      </c>
      <c r="L1430" t="s">
        <v>32</v>
      </c>
      <c r="M1430" t="s">
        <v>78</v>
      </c>
      <c r="N1430" s="31">
        <v>0.47</v>
      </c>
    </row>
    <row r="1431" spans="1:14" x14ac:dyDescent="0.25">
      <c r="A1431">
        <f>_xlfn.XLOOKUP(B1431,[1]Códigos!$F$3:$F$25,[1]Códigos!$E$3:$E$25,,0,1)</f>
        <v>20</v>
      </c>
      <c r="B1431" s="32" t="s">
        <v>197</v>
      </c>
      <c r="C1431">
        <f>+_xlfn.XLOOKUP(D1431,[1]Códigos!$F$26:$F$366,[1]Códigos!$E$26:$E$366,,0,1)</f>
        <v>2004</v>
      </c>
      <c r="D1431" t="s">
        <v>203</v>
      </c>
      <c r="F1431" t="s">
        <v>168</v>
      </c>
      <c r="G1431" t="s">
        <v>196</v>
      </c>
      <c r="H1431" t="s">
        <v>202</v>
      </c>
      <c r="I1431" t="s">
        <v>202</v>
      </c>
      <c r="J1431" s="32">
        <v>14.82277</v>
      </c>
      <c r="K1431" s="32">
        <v>-89.372820000000004</v>
      </c>
      <c r="L1431" t="s">
        <v>33</v>
      </c>
      <c r="M1431" t="s">
        <v>78</v>
      </c>
      <c r="N1431" s="31">
        <v>78</v>
      </c>
    </row>
    <row r="1432" spans="1:14" x14ac:dyDescent="0.25">
      <c r="A1432">
        <f>_xlfn.XLOOKUP(B1432,[1]Códigos!$F$3:$F$25,[1]Códigos!$E$3:$E$25,,0,1)</f>
        <v>20</v>
      </c>
      <c r="B1432" s="32" t="s">
        <v>197</v>
      </c>
      <c r="C1432">
        <f>+_xlfn.XLOOKUP(D1432,[1]Códigos!$F$26:$F$366,[1]Códigos!$E$26:$E$366,,0,1)</f>
        <v>2004</v>
      </c>
      <c r="D1432" t="s">
        <v>203</v>
      </c>
      <c r="F1432" t="s">
        <v>168</v>
      </c>
      <c r="G1432" t="s">
        <v>196</v>
      </c>
      <c r="H1432" t="s">
        <v>202</v>
      </c>
      <c r="I1432" t="s">
        <v>202</v>
      </c>
      <c r="J1432" s="32">
        <v>14.82277</v>
      </c>
      <c r="K1432" s="32">
        <v>-89.372820000000004</v>
      </c>
      <c r="L1432" t="s">
        <v>34</v>
      </c>
      <c r="M1432" t="s">
        <v>78</v>
      </c>
      <c r="N1432" s="31">
        <v>4.9759535655058045</v>
      </c>
    </row>
    <row r="1433" spans="1:14" x14ac:dyDescent="0.25">
      <c r="A1433">
        <f>_xlfn.XLOOKUP(B1433,[1]Códigos!$F$3:$F$25,[1]Códigos!$E$3:$E$25,,0,1)</f>
        <v>20</v>
      </c>
      <c r="B1433" s="32" t="s">
        <v>197</v>
      </c>
      <c r="C1433">
        <f>+_xlfn.XLOOKUP(D1433,[1]Códigos!$F$26:$F$366,[1]Códigos!$E$26:$E$366,,0,1)</f>
        <v>2004</v>
      </c>
      <c r="D1433" t="s">
        <v>203</v>
      </c>
      <c r="F1433" t="s">
        <v>168</v>
      </c>
      <c r="G1433" t="s">
        <v>196</v>
      </c>
      <c r="H1433" t="s">
        <v>202</v>
      </c>
      <c r="I1433" t="s">
        <v>202</v>
      </c>
      <c r="J1433" s="32">
        <v>14.82277</v>
      </c>
      <c r="K1433" s="32">
        <v>-89.372820000000004</v>
      </c>
      <c r="L1433" t="s">
        <v>35</v>
      </c>
      <c r="M1433" t="s">
        <v>78</v>
      </c>
      <c r="N1433" s="31">
        <v>121.43870943545137</v>
      </c>
    </row>
    <row r="1434" spans="1:14" x14ac:dyDescent="0.25">
      <c r="A1434">
        <f>_xlfn.XLOOKUP(B1434,[1]Códigos!$F$3:$F$25,[1]Códigos!$E$3:$E$25,,0,1)</f>
        <v>20</v>
      </c>
      <c r="B1434" s="32" t="s">
        <v>197</v>
      </c>
      <c r="C1434">
        <f>+_xlfn.XLOOKUP(D1434,[1]Códigos!$F$26:$F$366,[1]Códigos!$E$26:$E$366,,0,1)</f>
        <v>2004</v>
      </c>
      <c r="D1434" t="s">
        <v>203</v>
      </c>
      <c r="F1434" t="s">
        <v>168</v>
      </c>
      <c r="G1434" t="s">
        <v>196</v>
      </c>
      <c r="H1434" t="s">
        <v>202</v>
      </c>
      <c r="I1434" t="s">
        <v>202</v>
      </c>
      <c r="J1434" s="32">
        <v>14.82277</v>
      </c>
      <c r="K1434" s="32">
        <v>-89.372820000000004</v>
      </c>
      <c r="L1434" t="s">
        <v>36</v>
      </c>
      <c r="M1434" t="s">
        <v>78</v>
      </c>
      <c r="N1434" s="31">
        <v>29.8</v>
      </c>
    </row>
    <row r="1435" spans="1:14" x14ac:dyDescent="0.25">
      <c r="A1435">
        <f>_xlfn.XLOOKUP(B1435,[1]Códigos!$F$3:$F$25,[1]Códigos!$E$3:$E$25,,0,1)</f>
        <v>20</v>
      </c>
      <c r="B1435" s="32" t="s">
        <v>197</v>
      </c>
      <c r="C1435">
        <f>+_xlfn.XLOOKUP(D1435,[1]Códigos!$F$26:$F$366,[1]Códigos!$E$26:$E$366,,0,1)</f>
        <v>2004</v>
      </c>
      <c r="D1435" t="s">
        <v>203</v>
      </c>
      <c r="F1435" t="s">
        <v>168</v>
      </c>
      <c r="G1435" t="s">
        <v>196</v>
      </c>
      <c r="H1435" t="s">
        <v>202</v>
      </c>
      <c r="I1435" t="s">
        <v>202</v>
      </c>
      <c r="J1435" s="32">
        <v>14.82277</v>
      </c>
      <c r="K1435" s="32">
        <v>-89.372820000000004</v>
      </c>
      <c r="L1435" t="s">
        <v>37</v>
      </c>
      <c r="M1435" t="s">
        <v>78</v>
      </c>
      <c r="N1435" s="31" t="s">
        <v>297</v>
      </c>
    </row>
    <row r="1436" spans="1:14" x14ac:dyDescent="0.25">
      <c r="A1436">
        <f>_xlfn.XLOOKUP(B1436,[1]Códigos!$F$3:$F$25,[1]Códigos!$E$3:$E$25,,0,1)</f>
        <v>20</v>
      </c>
      <c r="B1436" s="32" t="s">
        <v>197</v>
      </c>
      <c r="C1436">
        <f>+_xlfn.XLOOKUP(D1436,[1]Códigos!$F$26:$F$366,[1]Códigos!$E$26:$E$366,,0,1)</f>
        <v>2004</v>
      </c>
      <c r="D1436" t="s">
        <v>203</v>
      </c>
      <c r="F1436" t="s">
        <v>168</v>
      </c>
      <c r="G1436" t="s">
        <v>196</v>
      </c>
      <c r="H1436" t="s">
        <v>202</v>
      </c>
      <c r="I1436" t="s">
        <v>202</v>
      </c>
      <c r="J1436" s="32">
        <v>14.82277</v>
      </c>
      <c r="K1436" s="32">
        <v>-89.372820000000004</v>
      </c>
      <c r="L1436" t="s">
        <v>38</v>
      </c>
      <c r="M1436" t="s">
        <v>78</v>
      </c>
      <c r="N1436" s="31">
        <v>0.29799999999999999</v>
      </c>
    </row>
    <row r="1437" spans="1:14" x14ac:dyDescent="0.25">
      <c r="A1437">
        <f>_xlfn.XLOOKUP(B1437,[1]Códigos!$F$3:$F$25,[1]Códigos!$E$3:$E$25,,0,1)</f>
        <v>20</v>
      </c>
      <c r="B1437" s="32" t="s">
        <v>197</v>
      </c>
      <c r="C1437">
        <f>+_xlfn.XLOOKUP(D1437,[1]Códigos!$F$26:$F$366,[1]Códigos!$E$26:$E$366,,0,1)</f>
        <v>2004</v>
      </c>
      <c r="D1437" t="s">
        <v>203</v>
      </c>
      <c r="F1437" t="s">
        <v>168</v>
      </c>
      <c r="G1437" t="s">
        <v>196</v>
      </c>
      <c r="H1437" t="s">
        <v>202</v>
      </c>
      <c r="I1437" t="s">
        <v>202</v>
      </c>
      <c r="J1437" s="32">
        <v>14.82277</v>
      </c>
      <c r="K1437" s="32">
        <v>-89.372820000000004</v>
      </c>
      <c r="L1437" t="s">
        <v>39</v>
      </c>
      <c r="M1437" t="s">
        <v>78</v>
      </c>
      <c r="N1437" s="31">
        <v>0.38300000000000001</v>
      </c>
    </row>
    <row r="1438" spans="1:14" x14ac:dyDescent="0.25">
      <c r="A1438">
        <f>_xlfn.XLOOKUP(B1438,[1]Códigos!$F$3:$F$25,[1]Códigos!$E$3:$E$25,,0,1)</f>
        <v>20</v>
      </c>
      <c r="B1438" s="32" t="s">
        <v>197</v>
      </c>
      <c r="C1438">
        <f>+_xlfn.XLOOKUP(D1438,[1]Códigos!$F$26:$F$366,[1]Códigos!$E$26:$E$366,,0,1)</f>
        <v>2004</v>
      </c>
      <c r="D1438" t="s">
        <v>203</v>
      </c>
      <c r="F1438" t="s">
        <v>168</v>
      </c>
      <c r="G1438" t="s">
        <v>196</v>
      </c>
      <c r="H1438" t="s">
        <v>202</v>
      </c>
      <c r="I1438" t="s">
        <v>202</v>
      </c>
      <c r="J1438" s="32">
        <v>14.82277</v>
      </c>
      <c r="K1438" s="32">
        <v>-89.372820000000004</v>
      </c>
      <c r="L1438" t="s">
        <v>40</v>
      </c>
      <c r="M1438" t="s">
        <v>78</v>
      </c>
      <c r="N1438" s="31">
        <v>0.36299999999999999</v>
      </c>
    </row>
    <row r="1439" spans="1:14" x14ac:dyDescent="0.25">
      <c r="A1439">
        <f>_xlfn.XLOOKUP(B1439,[1]Códigos!$F$3:$F$25,[1]Códigos!$E$3:$E$25,,0,1)</f>
        <v>20</v>
      </c>
      <c r="B1439" s="32" t="s">
        <v>197</v>
      </c>
      <c r="C1439">
        <f>+_xlfn.XLOOKUP(D1439,[1]Códigos!$F$26:$F$366,[1]Códigos!$E$26:$E$366,,0,1)</f>
        <v>2004</v>
      </c>
      <c r="D1439" t="s">
        <v>203</v>
      </c>
      <c r="F1439" t="s">
        <v>168</v>
      </c>
      <c r="G1439" t="s">
        <v>196</v>
      </c>
      <c r="H1439" t="s">
        <v>202</v>
      </c>
      <c r="I1439" t="s">
        <v>202</v>
      </c>
      <c r="J1439" s="32">
        <v>14.82277</v>
      </c>
      <c r="K1439" s="32">
        <v>-89.372820000000004</v>
      </c>
      <c r="L1439" t="s">
        <v>41</v>
      </c>
      <c r="M1439" t="s">
        <v>78</v>
      </c>
      <c r="N1439" s="31">
        <v>0.29799999999999999</v>
      </c>
    </row>
    <row r="1440" spans="1:14" x14ac:dyDescent="0.25">
      <c r="A1440">
        <f>_xlfn.XLOOKUP(B1440,[1]Códigos!$F$3:$F$25,[1]Códigos!$E$3:$E$25,,0,1)</f>
        <v>20</v>
      </c>
      <c r="B1440" s="32" t="s">
        <v>197</v>
      </c>
      <c r="C1440">
        <f>+_xlfn.XLOOKUP(D1440,[1]Códigos!$F$26:$F$366,[1]Códigos!$E$26:$E$366,,0,1)</f>
        <v>2004</v>
      </c>
      <c r="D1440" t="s">
        <v>203</v>
      </c>
      <c r="F1440" t="s">
        <v>168</v>
      </c>
      <c r="G1440" t="s">
        <v>196</v>
      </c>
      <c r="H1440" t="s">
        <v>202</v>
      </c>
      <c r="I1440" t="s">
        <v>202</v>
      </c>
      <c r="J1440" s="32">
        <v>14.82277</v>
      </c>
      <c r="K1440" s="32">
        <v>-89.372820000000004</v>
      </c>
      <c r="L1440" t="s">
        <v>42</v>
      </c>
      <c r="M1440" t="s">
        <v>78</v>
      </c>
      <c r="N1440" s="31">
        <v>0.4</v>
      </c>
    </row>
    <row r="1441" spans="1:14" x14ac:dyDescent="0.25">
      <c r="A1441">
        <f>_xlfn.XLOOKUP(B1441,[1]Códigos!$F$3:$F$25,[1]Códigos!$E$3:$E$25,,0,1)</f>
        <v>20</v>
      </c>
      <c r="B1441" s="32" t="s">
        <v>197</v>
      </c>
      <c r="C1441">
        <f>+_xlfn.XLOOKUP(D1441,[1]Códigos!$F$26:$F$366,[1]Códigos!$E$26:$E$366,,0,1)</f>
        <v>2004</v>
      </c>
      <c r="D1441" t="s">
        <v>203</v>
      </c>
      <c r="F1441" t="s">
        <v>168</v>
      </c>
      <c r="G1441" t="s">
        <v>196</v>
      </c>
      <c r="H1441" t="s">
        <v>202</v>
      </c>
      <c r="I1441" t="s">
        <v>202</v>
      </c>
      <c r="J1441" s="32">
        <v>14.82277</v>
      </c>
      <c r="K1441" s="32">
        <v>-89.372820000000004</v>
      </c>
      <c r="L1441" t="s">
        <v>43</v>
      </c>
      <c r="M1441" t="s">
        <v>78</v>
      </c>
      <c r="N1441" s="31">
        <v>1.772</v>
      </c>
    </row>
    <row r="1442" spans="1:14" x14ac:dyDescent="0.25">
      <c r="A1442">
        <f>_xlfn.XLOOKUP(B1442,[1]Códigos!$F$3:$F$25,[1]Códigos!$E$3:$E$25,,0,1)</f>
        <v>20</v>
      </c>
      <c r="B1442" s="32" t="s">
        <v>197</v>
      </c>
      <c r="C1442">
        <f>+_xlfn.XLOOKUP(D1442,[1]Códigos!$F$26:$F$366,[1]Códigos!$E$26:$E$366,,0,1)</f>
        <v>2004</v>
      </c>
      <c r="D1442" t="s">
        <v>203</v>
      </c>
      <c r="F1442" t="s">
        <v>168</v>
      </c>
      <c r="G1442" t="s">
        <v>196</v>
      </c>
      <c r="H1442" t="s">
        <v>202</v>
      </c>
      <c r="I1442" t="s">
        <v>202</v>
      </c>
      <c r="J1442" s="32">
        <v>14.82277</v>
      </c>
      <c r="K1442" s="32">
        <v>-89.372820000000004</v>
      </c>
      <c r="L1442" t="s">
        <v>44</v>
      </c>
      <c r="M1442" t="s">
        <v>78</v>
      </c>
      <c r="N1442" s="31">
        <v>4.5999999999999999E-2</v>
      </c>
    </row>
    <row r="1443" spans="1:14" x14ac:dyDescent="0.25">
      <c r="A1443">
        <f>_xlfn.XLOOKUP(B1443,[1]Códigos!$F$3:$F$25,[1]Códigos!$E$3:$E$25,,0,1)</f>
        <v>20</v>
      </c>
      <c r="B1443" s="32" t="s">
        <v>197</v>
      </c>
      <c r="C1443">
        <f>+_xlfn.XLOOKUP(D1443,[1]Códigos!$F$26:$F$366,[1]Códigos!$E$26:$E$366,,0,1)</f>
        <v>2004</v>
      </c>
      <c r="D1443" t="s">
        <v>203</v>
      </c>
      <c r="F1443" t="s">
        <v>168</v>
      </c>
      <c r="G1443" t="s">
        <v>196</v>
      </c>
      <c r="H1443" t="s">
        <v>202</v>
      </c>
      <c r="I1443" t="s">
        <v>202</v>
      </c>
      <c r="J1443" s="32">
        <v>14.82277</v>
      </c>
      <c r="K1443" s="32">
        <v>-89.372820000000004</v>
      </c>
      <c r="L1443" t="s">
        <v>45</v>
      </c>
      <c r="M1443" t="s">
        <v>78</v>
      </c>
      <c r="N1443" s="31">
        <v>0.152</v>
      </c>
    </row>
    <row r="1444" spans="1:14" x14ac:dyDescent="0.25">
      <c r="A1444">
        <f>_xlfn.XLOOKUP(B1444,[1]Códigos!$F$3:$F$25,[1]Códigos!$E$3:$E$25,,0,1)</f>
        <v>20</v>
      </c>
      <c r="B1444" s="32" t="s">
        <v>197</v>
      </c>
      <c r="C1444">
        <f>+_xlfn.XLOOKUP(D1444,[1]Códigos!$F$26:$F$366,[1]Códigos!$E$26:$E$366,,0,1)</f>
        <v>2004</v>
      </c>
      <c r="D1444" t="s">
        <v>203</v>
      </c>
      <c r="F1444" t="s">
        <v>168</v>
      </c>
      <c r="G1444" t="s">
        <v>196</v>
      </c>
      <c r="H1444" t="s">
        <v>202</v>
      </c>
      <c r="I1444" t="s">
        <v>202</v>
      </c>
      <c r="J1444" s="32">
        <v>14.82277</v>
      </c>
      <c r="K1444" s="32">
        <v>-89.372820000000004</v>
      </c>
      <c r="L1444" t="s">
        <v>46</v>
      </c>
      <c r="M1444" t="s">
        <v>78</v>
      </c>
      <c r="N1444" s="31">
        <v>1E-4</v>
      </c>
    </row>
    <row r="1445" spans="1:14" x14ac:dyDescent="0.25">
      <c r="A1445">
        <f>_xlfn.XLOOKUP(B1445,[1]Códigos!$F$3:$F$25,[1]Códigos!$E$3:$E$25,,0,1)</f>
        <v>20</v>
      </c>
      <c r="B1445" s="30" t="s">
        <v>197</v>
      </c>
      <c r="C1445">
        <f>+_xlfn.XLOOKUP(D1445,[1]Códigos!$F$26:$F$366,[1]Códigos!$E$26:$E$366,,0,1)</f>
        <v>2001</v>
      </c>
      <c r="D1445" s="30" t="s">
        <v>197</v>
      </c>
      <c r="F1445" t="s">
        <v>168</v>
      </c>
      <c r="G1445" t="s">
        <v>196</v>
      </c>
      <c r="H1445" t="s">
        <v>300</v>
      </c>
      <c r="I1445" t="s">
        <v>299</v>
      </c>
      <c r="J1445" s="30">
        <v>14.83522</v>
      </c>
      <c r="K1445" s="30">
        <v>-89.504320000000007</v>
      </c>
      <c r="L1445" t="s">
        <v>10</v>
      </c>
      <c r="M1445" t="s">
        <v>74</v>
      </c>
      <c r="N1445" s="31">
        <v>35.4</v>
      </c>
    </row>
    <row r="1446" spans="1:14" x14ac:dyDescent="0.25">
      <c r="A1446">
        <f>_xlfn.XLOOKUP(B1446,[1]Códigos!$F$3:$F$25,[1]Códigos!$E$3:$E$25,,0,1)</f>
        <v>20</v>
      </c>
      <c r="B1446" s="30" t="s">
        <v>197</v>
      </c>
      <c r="C1446">
        <f>+_xlfn.XLOOKUP(D1446,[1]Códigos!$F$26:$F$366,[1]Códigos!$E$26:$E$366,,0,1)</f>
        <v>2001</v>
      </c>
      <c r="D1446" s="30" t="s">
        <v>197</v>
      </c>
      <c r="F1446" t="s">
        <v>168</v>
      </c>
      <c r="G1446" t="s">
        <v>196</v>
      </c>
      <c r="H1446" t="s">
        <v>300</v>
      </c>
      <c r="I1446" t="s">
        <v>299</v>
      </c>
      <c r="J1446" s="30">
        <v>14.83522</v>
      </c>
      <c r="K1446" s="30">
        <v>-89.504320000000007</v>
      </c>
      <c r="L1446" t="s">
        <v>11</v>
      </c>
      <c r="M1446" t="s">
        <v>74</v>
      </c>
      <c r="N1446" s="31">
        <v>40</v>
      </c>
    </row>
    <row r="1447" spans="1:14" x14ac:dyDescent="0.25">
      <c r="A1447">
        <f>_xlfn.XLOOKUP(B1447,[1]Códigos!$F$3:$F$25,[1]Códigos!$E$3:$E$25,,0,1)</f>
        <v>20</v>
      </c>
      <c r="B1447" s="30" t="s">
        <v>197</v>
      </c>
      <c r="C1447">
        <f>+_xlfn.XLOOKUP(D1447,[1]Códigos!$F$26:$F$366,[1]Códigos!$E$26:$E$366,,0,1)</f>
        <v>2001</v>
      </c>
      <c r="D1447" s="30" t="s">
        <v>197</v>
      </c>
      <c r="F1447" t="s">
        <v>168</v>
      </c>
      <c r="G1447" t="s">
        <v>196</v>
      </c>
      <c r="H1447" t="s">
        <v>300</v>
      </c>
      <c r="I1447" t="s">
        <v>299</v>
      </c>
      <c r="J1447" s="30">
        <v>14.83522</v>
      </c>
      <c r="K1447" s="30">
        <v>-89.504320000000007</v>
      </c>
      <c r="L1447" t="s">
        <v>12</v>
      </c>
      <c r="M1447" t="s">
        <v>75</v>
      </c>
      <c r="N1447" s="31">
        <v>32</v>
      </c>
    </row>
    <row r="1448" spans="1:14" x14ac:dyDescent="0.25">
      <c r="A1448">
        <f>_xlfn.XLOOKUP(B1448,[1]Códigos!$F$3:$F$25,[1]Códigos!$E$3:$E$25,,0,1)</f>
        <v>20</v>
      </c>
      <c r="B1448" s="30" t="s">
        <v>197</v>
      </c>
      <c r="C1448">
        <f>+_xlfn.XLOOKUP(D1448,[1]Códigos!$F$26:$F$366,[1]Códigos!$E$26:$E$366,,0,1)</f>
        <v>2001</v>
      </c>
      <c r="D1448" s="30" t="s">
        <v>197</v>
      </c>
      <c r="F1448" t="s">
        <v>168</v>
      </c>
      <c r="G1448" t="s">
        <v>196</v>
      </c>
      <c r="H1448" t="s">
        <v>300</v>
      </c>
      <c r="I1448" t="s">
        <v>299</v>
      </c>
      <c r="J1448" s="30">
        <v>14.83522</v>
      </c>
      <c r="K1448" s="30">
        <v>-89.504320000000007</v>
      </c>
      <c r="L1448" t="s">
        <v>13</v>
      </c>
      <c r="M1448" t="s">
        <v>76</v>
      </c>
      <c r="N1448" s="31">
        <v>8.18</v>
      </c>
    </row>
    <row r="1449" spans="1:14" x14ac:dyDescent="0.25">
      <c r="A1449">
        <f>_xlfn.XLOOKUP(B1449,[1]Códigos!$F$3:$F$25,[1]Códigos!$E$3:$E$25,,0,1)</f>
        <v>20</v>
      </c>
      <c r="B1449" s="30" t="s">
        <v>197</v>
      </c>
      <c r="C1449">
        <f>+_xlfn.XLOOKUP(D1449,[1]Códigos!$F$26:$F$366,[1]Códigos!$E$26:$E$366,,0,1)</f>
        <v>2001</v>
      </c>
      <c r="D1449" s="30" t="s">
        <v>197</v>
      </c>
      <c r="F1449" t="s">
        <v>168</v>
      </c>
      <c r="G1449" t="s">
        <v>196</v>
      </c>
      <c r="H1449" t="s">
        <v>300</v>
      </c>
      <c r="I1449" t="s">
        <v>299</v>
      </c>
      <c r="J1449" s="30">
        <v>14.83522</v>
      </c>
      <c r="K1449" s="30">
        <v>-89.504320000000007</v>
      </c>
      <c r="L1449" t="s">
        <v>14</v>
      </c>
      <c r="M1449" t="s">
        <v>77</v>
      </c>
      <c r="N1449" s="31">
        <v>792.1</v>
      </c>
    </row>
    <row r="1450" spans="1:14" x14ac:dyDescent="0.25">
      <c r="A1450">
        <f>_xlfn.XLOOKUP(B1450,[1]Códigos!$F$3:$F$25,[1]Códigos!$E$3:$E$25,,0,1)</f>
        <v>20</v>
      </c>
      <c r="B1450" s="30" t="s">
        <v>197</v>
      </c>
      <c r="C1450">
        <f>+_xlfn.XLOOKUP(D1450,[1]Códigos!$F$26:$F$366,[1]Códigos!$E$26:$E$366,,0,1)</f>
        <v>2001</v>
      </c>
      <c r="D1450" s="30" t="s">
        <v>197</v>
      </c>
      <c r="F1450" t="s">
        <v>168</v>
      </c>
      <c r="G1450" t="s">
        <v>196</v>
      </c>
      <c r="H1450" t="s">
        <v>300</v>
      </c>
      <c r="I1450" t="s">
        <v>299</v>
      </c>
      <c r="J1450" s="30">
        <v>14.83522</v>
      </c>
      <c r="K1450" s="30">
        <v>-89.504320000000007</v>
      </c>
      <c r="L1450" t="s">
        <v>15</v>
      </c>
      <c r="M1450" t="s">
        <v>78</v>
      </c>
      <c r="N1450" s="31">
        <v>388.6</v>
      </c>
    </row>
    <row r="1451" spans="1:14" x14ac:dyDescent="0.25">
      <c r="A1451">
        <f>_xlfn.XLOOKUP(B1451,[1]Códigos!$F$3:$F$25,[1]Códigos!$E$3:$E$25,,0,1)</f>
        <v>20</v>
      </c>
      <c r="B1451" s="30" t="s">
        <v>197</v>
      </c>
      <c r="C1451">
        <f>+_xlfn.XLOOKUP(D1451,[1]Códigos!$F$26:$F$366,[1]Códigos!$E$26:$E$366,,0,1)</f>
        <v>2001</v>
      </c>
      <c r="D1451" s="30" t="s">
        <v>197</v>
      </c>
      <c r="F1451" t="s">
        <v>168</v>
      </c>
      <c r="G1451" t="s">
        <v>196</v>
      </c>
      <c r="H1451" t="s">
        <v>300</v>
      </c>
      <c r="I1451" t="s">
        <v>299</v>
      </c>
      <c r="J1451" s="30">
        <v>14.83522</v>
      </c>
      <c r="K1451" s="30">
        <v>-89.504320000000007</v>
      </c>
      <c r="L1451" t="s">
        <v>16</v>
      </c>
      <c r="M1451" t="s">
        <v>79</v>
      </c>
      <c r="N1451" s="31">
        <v>0.438</v>
      </c>
    </row>
    <row r="1452" spans="1:14" x14ac:dyDescent="0.25">
      <c r="A1452">
        <f>_xlfn.XLOOKUP(B1452,[1]Códigos!$F$3:$F$25,[1]Códigos!$E$3:$E$25,,0,1)</f>
        <v>20</v>
      </c>
      <c r="B1452" s="30" t="s">
        <v>197</v>
      </c>
      <c r="C1452">
        <f>+_xlfn.XLOOKUP(D1452,[1]Códigos!$F$26:$F$366,[1]Códigos!$E$26:$E$366,,0,1)</f>
        <v>2001</v>
      </c>
      <c r="D1452" s="30" t="s">
        <v>197</v>
      </c>
      <c r="F1452" t="s">
        <v>168</v>
      </c>
      <c r="G1452" t="s">
        <v>196</v>
      </c>
      <c r="H1452" t="s">
        <v>300</v>
      </c>
      <c r="I1452" t="s">
        <v>299</v>
      </c>
      <c r="J1452" s="30">
        <v>14.83522</v>
      </c>
      <c r="K1452" s="30">
        <v>-89.504320000000007</v>
      </c>
      <c r="L1452" t="s">
        <v>17</v>
      </c>
      <c r="M1452" t="s">
        <v>155</v>
      </c>
      <c r="N1452" s="31">
        <v>1.262</v>
      </c>
    </row>
    <row r="1453" spans="1:14" x14ac:dyDescent="0.25">
      <c r="A1453">
        <f>_xlfn.XLOOKUP(B1453,[1]Códigos!$F$3:$F$25,[1]Códigos!$E$3:$E$25,,0,1)</f>
        <v>20</v>
      </c>
      <c r="B1453" s="30" t="s">
        <v>197</v>
      </c>
      <c r="C1453">
        <f>+_xlfn.XLOOKUP(D1453,[1]Códigos!$F$26:$F$366,[1]Códigos!$E$26:$E$366,,0,1)</f>
        <v>2001</v>
      </c>
      <c r="D1453" s="30" t="s">
        <v>197</v>
      </c>
      <c r="F1453" t="s">
        <v>168</v>
      </c>
      <c r="G1453" t="s">
        <v>196</v>
      </c>
      <c r="H1453" t="s">
        <v>300</v>
      </c>
      <c r="I1453" t="s">
        <v>299</v>
      </c>
      <c r="J1453" s="30">
        <v>14.83522</v>
      </c>
      <c r="K1453" s="30">
        <v>-89.504320000000007</v>
      </c>
      <c r="L1453" t="s">
        <v>18</v>
      </c>
      <c r="M1453" t="s">
        <v>78</v>
      </c>
      <c r="N1453" s="31">
        <v>3.34</v>
      </c>
    </row>
    <row r="1454" spans="1:14" x14ac:dyDescent="0.25">
      <c r="A1454">
        <f>_xlfn.XLOOKUP(B1454,[1]Códigos!$F$3:$F$25,[1]Códigos!$E$3:$E$25,,0,1)</f>
        <v>20</v>
      </c>
      <c r="B1454" s="30" t="s">
        <v>197</v>
      </c>
      <c r="C1454">
        <f>+_xlfn.XLOOKUP(D1454,[1]Códigos!$F$26:$F$366,[1]Códigos!$E$26:$E$366,,0,1)</f>
        <v>2001</v>
      </c>
      <c r="D1454" s="30" t="s">
        <v>197</v>
      </c>
      <c r="F1454" t="s">
        <v>168</v>
      </c>
      <c r="G1454" t="s">
        <v>196</v>
      </c>
      <c r="H1454" t="s">
        <v>300</v>
      </c>
      <c r="I1454" t="s">
        <v>299</v>
      </c>
      <c r="J1454" s="30">
        <v>14.83522</v>
      </c>
      <c r="K1454" s="30">
        <v>-89.504320000000007</v>
      </c>
      <c r="L1454" t="s">
        <v>19</v>
      </c>
      <c r="M1454" t="s">
        <v>80</v>
      </c>
      <c r="N1454" s="31">
        <v>52.5</v>
      </c>
    </row>
    <row r="1455" spans="1:14" x14ac:dyDescent="0.25">
      <c r="A1455">
        <f>_xlfn.XLOOKUP(B1455,[1]Códigos!$F$3:$F$25,[1]Códigos!$E$3:$E$25,,0,1)</f>
        <v>20</v>
      </c>
      <c r="B1455" s="30" t="s">
        <v>197</v>
      </c>
      <c r="C1455">
        <f>+_xlfn.XLOOKUP(D1455,[1]Códigos!$F$26:$F$366,[1]Códigos!$E$26:$E$366,,0,1)</f>
        <v>2001</v>
      </c>
      <c r="D1455" s="30" t="s">
        <v>197</v>
      </c>
      <c r="F1455" t="s">
        <v>168</v>
      </c>
      <c r="G1455" t="s">
        <v>196</v>
      </c>
      <c r="H1455" t="s">
        <v>300</v>
      </c>
      <c r="I1455" t="s">
        <v>299</v>
      </c>
      <c r="J1455" s="30">
        <v>14.83522</v>
      </c>
      <c r="K1455" s="30">
        <v>-89.504320000000007</v>
      </c>
      <c r="L1455" t="s">
        <v>20</v>
      </c>
      <c r="M1455" t="s">
        <v>81</v>
      </c>
      <c r="N1455" s="31">
        <v>26.31</v>
      </c>
    </row>
    <row r="1456" spans="1:14" x14ac:dyDescent="0.25">
      <c r="A1456">
        <f>_xlfn.XLOOKUP(B1456,[1]Códigos!$F$3:$F$25,[1]Códigos!$E$3:$E$25,,0,1)</f>
        <v>20</v>
      </c>
      <c r="B1456" s="30" t="s">
        <v>197</v>
      </c>
      <c r="C1456">
        <f>+_xlfn.XLOOKUP(D1456,[1]Códigos!$F$26:$F$366,[1]Códigos!$E$26:$E$366,,0,1)</f>
        <v>2001</v>
      </c>
      <c r="D1456" s="30" t="s">
        <v>197</v>
      </c>
      <c r="F1456" t="s">
        <v>168</v>
      </c>
      <c r="G1456" t="s">
        <v>196</v>
      </c>
      <c r="H1456" t="s">
        <v>300</v>
      </c>
      <c r="I1456" t="s">
        <v>299</v>
      </c>
      <c r="J1456" s="30">
        <v>14.83522</v>
      </c>
      <c r="K1456" s="30">
        <v>-89.504320000000007</v>
      </c>
      <c r="L1456" t="s">
        <v>21</v>
      </c>
      <c r="M1456" t="s">
        <v>21</v>
      </c>
      <c r="N1456" s="31" t="s">
        <v>298</v>
      </c>
    </row>
    <row r="1457" spans="1:14" x14ac:dyDescent="0.25">
      <c r="A1457">
        <f>_xlfn.XLOOKUP(B1457,[1]Códigos!$F$3:$F$25,[1]Códigos!$E$3:$E$25,,0,1)</f>
        <v>20</v>
      </c>
      <c r="B1457" s="30" t="s">
        <v>197</v>
      </c>
      <c r="C1457">
        <f>+_xlfn.XLOOKUP(D1457,[1]Códigos!$F$26:$F$366,[1]Códigos!$E$26:$E$366,,0,1)</f>
        <v>2001</v>
      </c>
      <c r="D1457" s="30" t="s">
        <v>197</v>
      </c>
      <c r="F1457" t="s">
        <v>168</v>
      </c>
      <c r="G1457" t="s">
        <v>196</v>
      </c>
      <c r="H1457" t="s">
        <v>300</v>
      </c>
      <c r="I1457" t="s">
        <v>299</v>
      </c>
      <c r="J1457" s="30">
        <v>14.83522</v>
      </c>
      <c r="K1457" s="30">
        <v>-89.504320000000007</v>
      </c>
      <c r="L1457" t="s">
        <v>22</v>
      </c>
      <c r="M1457" t="s">
        <v>22</v>
      </c>
      <c r="N1457" s="31" t="s">
        <v>301</v>
      </c>
    </row>
    <row r="1458" spans="1:14" x14ac:dyDescent="0.25">
      <c r="A1458">
        <f>_xlfn.XLOOKUP(B1458,[1]Códigos!$F$3:$F$25,[1]Códigos!$E$3:$E$25,,0,1)</f>
        <v>20</v>
      </c>
      <c r="B1458" s="30" t="s">
        <v>197</v>
      </c>
      <c r="C1458">
        <f>+_xlfn.XLOOKUP(D1458,[1]Códigos!$F$26:$F$366,[1]Códigos!$E$26:$E$366,,0,1)</f>
        <v>2001</v>
      </c>
      <c r="D1458" s="30" t="s">
        <v>197</v>
      </c>
      <c r="F1458" t="s">
        <v>168</v>
      </c>
      <c r="G1458" t="s">
        <v>196</v>
      </c>
      <c r="H1458" t="s">
        <v>300</v>
      </c>
      <c r="I1458" t="s">
        <v>299</v>
      </c>
      <c r="J1458" s="30">
        <v>14.83522</v>
      </c>
      <c r="K1458" s="30">
        <v>-89.504320000000007</v>
      </c>
      <c r="L1458" t="s">
        <v>23</v>
      </c>
      <c r="M1458" t="s">
        <v>78</v>
      </c>
      <c r="N1458" s="31">
        <v>291.60000000000002</v>
      </c>
    </row>
    <row r="1459" spans="1:14" x14ac:dyDescent="0.25">
      <c r="A1459">
        <f>_xlfn.XLOOKUP(B1459,[1]Códigos!$F$3:$F$25,[1]Códigos!$E$3:$E$25,,0,1)</f>
        <v>20</v>
      </c>
      <c r="B1459" s="30" t="s">
        <v>197</v>
      </c>
      <c r="C1459">
        <f>+_xlfn.XLOOKUP(D1459,[1]Códigos!$F$26:$F$366,[1]Códigos!$E$26:$E$366,,0,1)</f>
        <v>2001</v>
      </c>
      <c r="D1459" s="30" t="s">
        <v>197</v>
      </c>
      <c r="F1459" t="s">
        <v>168</v>
      </c>
      <c r="G1459" t="s">
        <v>196</v>
      </c>
      <c r="H1459" t="s">
        <v>300</v>
      </c>
      <c r="I1459" t="s">
        <v>299</v>
      </c>
      <c r="J1459" s="30">
        <v>14.83522</v>
      </c>
      <c r="K1459" s="30">
        <v>-89.504320000000007</v>
      </c>
      <c r="L1459" t="s">
        <v>24</v>
      </c>
      <c r="M1459" t="s">
        <v>78</v>
      </c>
      <c r="N1459" s="31">
        <v>304.42854557106301</v>
      </c>
    </row>
    <row r="1460" spans="1:14" x14ac:dyDescent="0.25">
      <c r="A1460">
        <f>_xlfn.XLOOKUP(B1460,[1]Códigos!$F$3:$F$25,[1]Códigos!$E$3:$E$25,,0,1)</f>
        <v>20</v>
      </c>
      <c r="B1460" s="30" t="s">
        <v>197</v>
      </c>
      <c r="C1460">
        <f>+_xlfn.XLOOKUP(D1460,[1]Códigos!$F$26:$F$366,[1]Códigos!$E$26:$E$366,,0,1)</f>
        <v>2001</v>
      </c>
      <c r="D1460" s="30" t="s">
        <v>197</v>
      </c>
      <c r="F1460" t="s">
        <v>168</v>
      </c>
      <c r="G1460" t="s">
        <v>196</v>
      </c>
      <c r="H1460" t="s">
        <v>300</v>
      </c>
      <c r="I1460" t="s">
        <v>299</v>
      </c>
      <c r="J1460" s="30">
        <v>14.83522</v>
      </c>
      <c r="K1460" s="30">
        <v>-89.504320000000007</v>
      </c>
      <c r="L1460" t="s">
        <v>25</v>
      </c>
      <c r="M1460" t="s">
        <v>78</v>
      </c>
      <c r="N1460" s="31">
        <v>99</v>
      </c>
    </row>
    <row r="1461" spans="1:14" x14ac:dyDescent="0.25">
      <c r="A1461">
        <f>_xlfn.XLOOKUP(B1461,[1]Códigos!$F$3:$F$25,[1]Códigos!$E$3:$E$25,,0,1)</f>
        <v>20</v>
      </c>
      <c r="B1461" s="30" t="s">
        <v>197</v>
      </c>
      <c r="C1461">
        <f>+_xlfn.XLOOKUP(D1461,[1]Códigos!$F$26:$F$366,[1]Códigos!$E$26:$E$366,,0,1)</f>
        <v>2001</v>
      </c>
      <c r="D1461" s="30" t="s">
        <v>197</v>
      </c>
      <c r="F1461" t="s">
        <v>168</v>
      </c>
      <c r="G1461" t="s">
        <v>196</v>
      </c>
      <c r="H1461" t="s">
        <v>300</v>
      </c>
      <c r="I1461" t="s">
        <v>299</v>
      </c>
      <c r="J1461" s="30">
        <v>14.83522</v>
      </c>
      <c r="K1461" s="30">
        <v>-89.504320000000007</v>
      </c>
      <c r="L1461" t="s">
        <v>26</v>
      </c>
      <c r="M1461" t="s">
        <v>78</v>
      </c>
      <c r="N1461" s="31">
        <v>0</v>
      </c>
    </row>
    <row r="1462" spans="1:14" x14ac:dyDescent="0.25">
      <c r="A1462">
        <f>_xlfn.XLOOKUP(B1462,[1]Códigos!$F$3:$F$25,[1]Códigos!$E$3:$E$25,,0,1)</f>
        <v>20</v>
      </c>
      <c r="B1462" s="30" t="s">
        <v>197</v>
      </c>
      <c r="C1462">
        <f>+_xlfn.XLOOKUP(D1462,[1]Códigos!$F$26:$F$366,[1]Códigos!$E$26:$E$366,,0,1)</f>
        <v>2001</v>
      </c>
      <c r="D1462" s="30" t="s">
        <v>197</v>
      </c>
      <c r="F1462" t="s">
        <v>168</v>
      </c>
      <c r="G1462" t="s">
        <v>196</v>
      </c>
      <c r="H1462" t="s">
        <v>300</v>
      </c>
      <c r="I1462" t="s">
        <v>299</v>
      </c>
      <c r="J1462" s="30">
        <v>14.83522</v>
      </c>
      <c r="K1462" s="30">
        <v>-89.504320000000007</v>
      </c>
      <c r="L1462" t="s">
        <v>27</v>
      </c>
      <c r="M1462" t="s">
        <v>78</v>
      </c>
      <c r="N1462" s="31">
        <v>0</v>
      </c>
    </row>
    <row r="1463" spans="1:14" x14ac:dyDescent="0.25">
      <c r="A1463">
        <f>_xlfn.XLOOKUP(B1463,[1]Códigos!$F$3:$F$25,[1]Códigos!$E$3:$E$25,,0,1)</f>
        <v>20</v>
      </c>
      <c r="B1463" s="30" t="s">
        <v>197</v>
      </c>
      <c r="C1463">
        <f>+_xlfn.XLOOKUP(D1463,[1]Códigos!$F$26:$F$366,[1]Códigos!$E$26:$E$366,,0,1)</f>
        <v>2001</v>
      </c>
      <c r="D1463" s="30" t="s">
        <v>197</v>
      </c>
      <c r="F1463" t="s">
        <v>168</v>
      </c>
      <c r="G1463" t="s">
        <v>196</v>
      </c>
      <c r="H1463" t="s">
        <v>300</v>
      </c>
      <c r="I1463" t="s">
        <v>299</v>
      </c>
      <c r="J1463" s="30">
        <v>14.83522</v>
      </c>
      <c r="K1463" s="30">
        <v>-89.504320000000007</v>
      </c>
      <c r="L1463" t="s">
        <v>28</v>
      </c>
      <c r="M1463" t="s">
        <v>78</v>
      </c>
      <c r="N1463" s="31">
        <v>10</v>
      </c>
    </row>
    <row r="1464" spans="1:14" x14ac:dyDescent="0.25">
      <c r="A1464">
        <f>_xlfn.XLOOKUP(B1464,[1]Códigos!$F$3:$F$25,[1]Códigos!$E$3:$E$25,,0,1)</f>
        <v>20</v>
      </c>
      <c r="B1464" s="30" t="s">
        <v>197</v>
      </c>
      <c r="C1464">
        <f>+_xlfn.XLOOKUP(D1464,[1]Códigos!$F$26:$F$366,[1]Códigos!$E$26:$E$366,,0,1)</f>
        <v>2001</v>
      </c>
      <c r="D1464" s="30" t="s">
        <v>197</v>
      </c>
      <c r="F1464" t="s">
        <v>168</v>
      </c>
      <c r="G1464" t="s">
        <v>196</v>
      </c>
      <c r="H1464" t="s">
        <v>300</v>
      </c>
      <c r="I1464" t="s">
        <v>299</v>
      </c>
      <c r="J1464" s="30">
        <v>14.83522</v>
      </c>
      <c r="K1464" s="30">
        <v>-89.504320000000007</v>
      </c>
      <c r="L1464" t="s">
        <v>29</v>
      </c>
      <c r="M1464" t="s">
        <v>82</v>
      </c>
      <c r="N1464" s="31">
        <v>6</v>
      </c>
    </row>
    <row r="1465" spans="1:14" x14ac:dyDescent="0.25">
      <c r="A1465">
        <f>_xlfn.XLOOKUP(B1465,[1]Códigos!$F$3:$F$25,[1]Códigos!$E$3:$E$25,,0,1)</f>
        <v>20</v>
      </c>
      <c r="B1465" s="30" t="s">
        <v>197</v>
      </c>
      <c r="C1465">
        <f>+_xlfn.XLOOKUP(D1465,[1]Códigos!$F$26:$F$366,[1]Códigos!$E$26:$E$366,,0,1)</f>
        <v>2001</v>
      </c>
      <c r="D1465" s="30" t="s">
        <v>197</v>
      </c>
      <c r="F1465" t="s">
        <v>168</v>
      </c>
      <c r="G1465" t="s">
        <v>196</v>
      </c>
      <c r="H1465" t="s">
        <v>300</v>
      </c>
      <c r="I1465" t="s">
        <v>299</v>
      </c>
      <c r="J1465" s="30">
        <v>14.83522</v>
      </c>
      <c r="K1465" s="30">
        <v>-89.504320000000007</v>
      </c>
      <c r="L1465" t="s">
        <v>30</v>
      </c>
      <c r="M1465" t="s">
        <v>156</v>
      </c>
      <c r="N1465" s="31">
        <v>2</v>
      </c>
    </row>
    <row r="1466" spans="1:14" x14ac:dyDescent="0.25">
      <c r="A1466">
        <f>_xlfn.XLOOKUP(B1466,[1]Códigos!$F$3:$F$25,[1]Códigos!$E$3:$E$25,,0,1)</f>
        <v>20</v>
      </c>
      <c r="B1466" s="30" t="s">
        <v>197</v>
      </c>
      <c r="C1466">
        <f>+_xlfn.XLOOKUP(D1466,[1]Códigos!$F$26:$F$366,[1]Códigos!$E$26:$E$366,,0,1)</f>
        <v>2001</v>
      </c>
      <c r="D1466" s="30" t="s">
        <v>197</v>
      </c>
      <c r="F1466" t="s">
        <v>168</v>
      </c>
      <c r="G1466" t="s">
        <v>196</v>
      </c>
      <c r="H1466" t="s">
        <v>300</v>
      </c>
      <c r="I1466" t="s">
        <v>299</v>
      </c>
      <c r="J1466" s="30">
        <v>14.83522</v>
      </c>
      <c r="K1466" s="30">
        <v>-89.504320000000007</v>
      </c>
      <c r="L1466" t="s">
        <v>31</v>
      </c>
      <c r="M1466" t="s">
        <v>78</v>
      </c>
      <c r="N1466" s="31">
        <v>0</v>
      </c>
    </row>
    <row r="1467" spans="1:14" x14ac:dyDescent="0.25">
      <c r="A1467">
        <f>_xlfn.XLOOKUP(B1467,[1]Códigos!$F$3:$F$25,[1]Códigos!$E$3:$E$25,,0,1)</f>
        <v>20</v>
      </c>
      <c r="B1467" s="30" t="s">
        <v>197</v>
      </c>
      <c r="C1467">
        <f>+_xlfn.XLOOKUP(D1467,[1]Códigos!$F$26:$F$366,[1]Códigos!$E$26:$E$366,,0,1)</f>
        <v>2001</v>
      </c>
      <c r="D1467" s="30" t="s">
        <v>197</v>
      </c>
      <c r="F1467" t="s">
        <v>168</v>
      </c>
      <c r="G1467" t="s">
        <v>196</v>
      </c>
      <c r="H1467" t="s">
        <v>300</v>
      </c>
      <c r="I1467" t="s">
        <v>299</v>
      </c>
      <c r="J1467" s="30">
        <v>14.83522</v>
      </c>
      <c r="K1467" s="30">
        <v>-89.504320000000007</v>
      </c>
      <c r="L1467" t="s">
        <v>32</v>
      </c>
      <c r="M1467" t="s">
        <v>78</v>
      </c>
      <c r="N1467" s="31">
        <v>0.32</v>
      </c>
    </row>
    <row r="1468" spans="1:14" x14ac:dyDescent="0.25">
      <c r="A1468">
        <f>_xlfn.XLOOKUP(B1468,[1]Códigos!$F$3:$F$25,[1]Códigos!$E$3:$E$25,,0,1)</f>
        <v>20</v>
      </c>
      <c r="B1468" s="30" t="s">
        <v>197</v>
      </c>
      <c r="C1468">
        <f>+_xlfn.XLOOKUP(D1468,[1]Códigos!$F$26:$F$366,[1]Códigos!$E$26:$E$366,,0,1)</f>
        <v>2001</v>
      </c>
      <c r="D1468" s="30" t="s">
        <v>197</v>
      </c>
      <c r="F1468" t="s">
        <v>168</v>
      </c>
      <c r="G1468" t="s">
        <v>196</v>
      </c>
      <c r="H1468" t="s">
        <v>300</v>
      </c>
      <c r="I1468" t="s">
        <v>299</v>
      </c>
      <c r="J1468" s="30">
        <v>14.83522</v>
      </c>
      <c r="K1468" s="30">
        <v>-89.504320000000007</v>
      </c>
      <c r="L1468" t="s">
        <v>33</v>
      </c>
      <c r="M1468" t="s">
        <v>78</v>
      </c>
      <c r="N1468" s="31">
        <v>78</v>
      </c>
    </row>
    <row r="1469" spans="1:14" x14ac:dyDescent="0.25">
      <c r="A1469">
        <f>_xlfn.XLOOKUP(B1469,[1]Códigos!$F$3:$F$25,[1]Códigos!$E$3:$E$25,,0,1)</f>
        <v>20</v>
      </c>
      <c r="B1469" s="30" t="s">
        <v>197</v>
      </c>
      <c r="C1469">
        <f>+_xlfn.XLOOKUP(D1469,[1]Códigos!$F$26:$F$366,[1]Códigos!$E$26:$E$366,,0,1)</f>
        <v>2001</v>
      </c>
      <c r="D1469" s="30" t="s">
        <v>197</v>
      </c>
      <c r="F1469" t="s">
        <v>168</v>
      </c>
      <c r="G1469" t="s">
        <v>196</v>
      </c>
      <c r="H1469" t="s">
        <v>300</v>
      </c>
      <c r="I1469" t="s">
        <v>299</v>
      </c>
      <c r="J1469" s="30">
        <v>14.83522</v>
      </c>
      <c r="K1469" s="30">
        <v>-89.504320000000007</v>
      </c>
      <c r="L1469" t="s">
        <v>34</v>
      </c>
      <c r="M1469" t="s">
        <v>78</v>
      </c>
      <c r="N1469" s="31">
        <v>0</v>
      </c>
    </row>
    <row r="1470" spans="1:14" x14ac:dyDescent="0.25">
      <c r="A1470">
        <f>_xlfn.XLOOKUP(B1470,[1]Códigos!$F$3:$F$25,[1]Códigos!$E$3:$E$25,,0,1)</f>
        <v>20</v>
      </c>
      <c r="B1470" s="30" t="s">
        <v>197</v>
      </c>
      <c r="C1470">
        <f>+_xlfn.XLOOKUP(D1470,[1]Códigos!$F$26:$F$366,[1]Códigos!$E$26:$E$366,,0,1)</f>
        <v>2001</v>
      </c>
      <c r="D1470" s="30" t="s">
        <v>197</v>
      </c>
      <c r="F1470" t="s">
        <v>168</v>
      </c>
      <c r="G1470" t="s">
        <v>196</v>
      </c>
      <c r="H1470" t="s">
        <v>300</v>
      </c>
      <c r="I1470" t="s">
        <v>299</v>
      </c>
      <c r="J1470" s="30">
        <v>14.83522</v>
      </c>
      <c r="K1470" s="30">
        <v>-89.504320000000007</v>
      </c>
      <c r="L1470" t="s">
        <v>35</v>
      </c>
      <c r="M1470" t="s">
        <v>78</v>
      </c>
      <c r="N1470" s="31">
        <v>304.42854557106301</v>
      </c>
    </row>
    <row r="1471" spans="1:14" x14ac:dyDescent="0.25">
      <c r="A1471">
        <f>_xlfn.XLOOKUP(B1471,[1]Códigos!$F$3:$F$25,[1]Códigos!$E$3:$E$25,,0,1)</f>
        <v>20</v>
      </c>
      <c r="B1471" s="30" t="s">
        <v>197</v>
      </c>
      <c r="C1471">
        <f>+_xlfn.XLOOKUP(D1471,[1]Códigos!$F$26:$F$366,[1]Códigos!$E$26:$E$366,,0,1)</f>
        <v>2001</v>
      </c>
      <c r="D1471" s="30" t="s">
        <v>197</v>
      </c>
      <c r="F1471" t="s">
        <v>168</v>
      </c>
      <c r="G1471" t="s">
        <v>196</v>
      </c>
      <c r="H1471" t="s">
        <v>300</v>
      </c>
      <c r="I1471" t="s">
        <v>299</v>
      </c>
      <c r="J1471" s="30">
        <v>14.83522</v>
      </c>
      <c r="K1471" s="30">
        <v>-89.504320000000007</v>
      </c>
      <c r="L1471" t="s">
        <v>36</v>
      </c>
      <c r="M1471" t="s">
        <v>78</v>
      </c>
      <c r="N1471" s="31">
        <v>5.8</v>
      </c>
    </row>
    <row r="1472" spans="1:14" x14ac:dyDescent="0.25">
      <c r="A1472">
        <f>_xlfn.XLOOKUP(B1472,[1]Códigos!$F$3:$F$25,[1]Códigos!$E$3:$E$25,,0,1)</f>
        <v>20</v>
      </c>
      <c r="B1472" s="30" t="s">
        <v>197</v>
      </c>
      <c r="C1472">
        <f>+_xlfn.XLOOKUP(D1472,[1]Códigos!$F$26:$F$366,[1]Códigos!$E$26:$E$366,,0,1)</f>
        <v>2001</v>
      </c>
      <c r="D1472" s="30" t="s">
        <v>197</v>
      </c>
      <c r="F1472" t="s">
        <v>168</v>
      </c>
      <c r="G1472" t="s">
        <v>196</v>
      </c>
      <c r="H1472" t="s">
        <v>300</v>
      </c>
      <c r="I1472" t="s">
        <v>299</v>
      </c>
      <c r="J1472" s="30">
        <v>14.83522</v>
      </c>
      <c r="K1472" s="30">
        <v>-89.504320000000007</v>
      </c>
      <c r="L1472" t="s">
        <v>37</v>
      </c>
      <c r="M1472" t="s">
        <v>78</v>
      </c>
      <c r="N1472" s="31" t="s">
        <v>297</v>
      </c>
    </row>
    <row r="1473" spans="1:14" x14ac:dyDescent="0.25">
      <c r="A1473">
        <f>_xlfn.XLOOKUP(B1473,[1]Códigos!$F$3:$F$25,[1]Códigos!$E$3:$E$25,,0,1)</f>
        <v>20</v>
      </c>
      <c r="B1473" s="30" t="s">
        <v>197</v>
      </c>
      <c r="C1473">
        <f>+_xlfn.XLOOKUP(D1473,[1]Códigos!$F$26:$F$366,[1]Códigos!$E$26:$E$366,,0,1)</f>
        <v>2001</v>
      </c>
      <c r="D1473" s="30" t="s">
        <v>197</v>
      </c>
      <c r="F1473" t="s">
        <v>168</v>
      </c>
      <c r="G1473" t="s">
        <v>196</v>
      </c>
      <c r="H1473" t="s">
        <v>300</v>
      </c>
      <c r="I1473" t="s">
        <v>299</v>
      </c>
      <c r="J1473" s="30">
        <v>14.83522</v>
      </c>
      <c r="K1473" s="30">
        <v>-89.504320000000007</v>
      </c>
      <c r="L1473" t="s">
        <v>38</v>
      </c>
      <c r="M1473" t="s">
        <v>78</v>
      </c>
      <c r="N1473" s="31">
        <v>0.154</v>
      </c>
    </row>
    <row r="1474" spans="1:14" x14ac:dyDescent="0.25">
      <c r="A1474">
        <f>_xlfn.XLOOKUP(B1474,[1]Códigos!$F$3:$F$25,[1]Códigos!$E$3:$E$25,,0,1)</f>
        <v>20</v>
      </c>
      <c r="B1474" s="30" t="s">
        <v>197</v>
      </c>
      <c r="C1474">
        <f>+_xlfn.XLOOKUP(D1474,[1]Códigos!$F$26:$F$366,[1]Códigos!$E$26:$E$366,,0,1)</f>
        <v>2001</v>
      </c>
      <c r="D1474" s="30" t="s">
        <v>197</v>
      </c>
      <c r="F1474" t="s">
        <v>168</v>
      </c>
      <c r="G1474" t="s">
        <v>196</v>
      </c>
      <c r="H1474" t="s">
        <v>300</v>
      </c>
      <c r="I1474" t="s">
        <v>299</v>
      </c>
      <c r="J1474" s="30">
        <v>14.83522</v>
      </c>
      <c r="K1474" s="30">
        <v>-89.504320000000007</v>
      </c>
      <c r="L1474" t="s">
        <v>39</v>
      </c>
      <c r="M1474" t="s">
        <v>78</v>
      </c>
      <c r="N1474" s="31">
        <v>0.19800000000000001</v>
      </c>
    </row>
    <row r="1475" spans="1:14" x14ac:dyDescent="0.25">
      <c r="A1475">
        <f>_xlfn.XLOOKUP(B1475,[1]Códigos!$F$3:$F$25,[1]Códigos!$E$3:$E$25,,0,1)</f>
        <v>20</v>
      </c>
      <c r="B1475" s="30" t="s">
        <v>197</v>
      </c>
      <c r="C1475">
        <f>+_xlfn.XLOOKUP(D1475,[1]Códigos!$F$26:$F$366,[1]Códigos!$E$26:$E$366,,0,1)</f>
        <v>2001</v>
      </c>
      <c r="D1475" s="30" t="s">
        <v>197</v>
      </c>
      <c r="F1475" t="s">
        <v>168</v>
      </c>
      <c r="G1475" t="s">
        <v>196</v>
      </c>
      <c r="H1475" t="s">
        <v>300</v>
      </c>
      <c r="I1475" t="s">
        <v>299</v>
      </c>
      <c r="J1475" s="30">
        <v>14.83522</v>
      </c>
      <c r="K1475" s="30">
        <v>-89.504320000000007</v>
      </c>
      <c r="L1475" t="s">
        <v>40</v>
      </c>
      <c r="M1475" t="s">
        <v>78</v>
      </c>
      <c r="N1475" s="31">
        <v>0.188</v>
      </c>
    </row>
    <row r="1476" spans="1:14" x14ac:dyDescent="0.25">
      <c r="A1476">
        <f>_xlfn.XLOOKUP(B1476,[1]Códigos!$F$3:$F$25,[1]Códigos!$E$3:$E$25,,0,1)</f>
        <v>20</v>
      </c>
      <c r="B1476" s="30" t="s">
        <v>197</v>
      </c>
      <c r="C1476">
        <f>+_xlfn.XLOOKUP(D1476,[1]Códigos!$F$26:$F$366,[1]Códigos!$E$26:$E$366,,0,1)</f>
        <v>2001</v>
      </c>
      <c r="D1476" s="30" t="s">
        <v>197</v>
      </c>
      <c r="F1476" t="s">
        <v>168</v>
      </c>
      <c r="G1476" t="s">
        <v>196</v>
      </c>
      <c r="H1476" t="s">
        <v>300</v>
      </c>
      <c r="I1476" t="s">
        <v>299</v>
      </c>
      <c r="J1476" s="30">
        <v>14.83522</v>
      </c>
      <c r="K1476" s="30">
        <v>-89.504320000000007</v>
      </c>
      <c r="L1476" t="s">
        <v>41</v>
      </c>
      <c r="M1476" t="s">
        <v>78</v>
      </c>
      <c r="N1476" s="31">
        <v>0.154</v>
      </c>
    </row>
    <row r="1477" spans="1:14" x14ac:dyDescent="0.25">
      <c r="A1477">
        <f>_xlfn.XLOOKUP(B1477,[1]Códigos!$F$3:$F$25,[1]Códigos!$E$3:$E$25,,0,1)</f>
        <v>20</v>
      </c>
      <c r="B1477" s="30" t="s">
        <v>197</v>
      </c>
      <c r="C1477">
        <f>+_xlfn.XLOOKUP(D1477,[1]Códigos!$F$26:$F$366,[1]Códigos!$E$26:$E$366,,0,1)</f>
        <v>2001</v>
      </c>
      <c r="D1477" s="30" t="s">
        <v>197</v>
      </c>
      <c r="F1477" t="s">
        <v>168</v>
      </c>
      <c r="G1477" t="s">
        <v>196</v>
      </c>
      <c r="H1477" t="s">
        <v>300</v>
      </c>
      <c r="I1477" t="s">
        <v>299</v>
      </c>
      <c r="J1477" s="30">
        <v>14.83522</v>
      </c>
      <c r="K1477" s="30">
        <v>-89.504320000000007</v>
      </c>
      <c r="L1477" t="s">
        <v>42</v>
      </c>
      <c r="M1477" t="s">
        <v>78</v>
      </c>
      <c r="N1477" s="31">
        <v>0.3</v>
      </c>
    </row>
    <row r="1478" spans="1:14" x14ac:dyDescent="0.25">
      <c r="A1478">
        <f>_xlfn.XLOOKUP(B1478,[1]Códigos!$F$3:$F$25,[1]Códigos!$E$3:$E$25,,0,1)</f>
        <v>20</v>
      </c>
      <c r="B1478" s="30" t="s">
        <v>197</v>
      </c>
      <c r="C1478">
        <f>+_xlfn.XLOOKUP(D1478,[1]Códigos!$F$26:$F$366,[1]Códigos!$E$26:$E$366,,0,1)</f>
        <v>2001</v>
      </c>
      <c r="D1478" s="30" t="s">
        <v>197</v>
      </c>
      <c r="F1478" t="s">
        <v>168</v>
      </c>
      <c r="G1478" t="s">
        <v>196</v>
      </c>
      <c r="H1478" t="s">
        <v>300</v>
      </c>
      <c r="I1478" t="s">
        <v>299</v>
      </c>
      <c r="J1478" s="30">
        <v>14.83522</v>
      </c>
      <c r="K1478" s="30">
        <v>-89.504320000000007</v>
      </c>
      <c r="L1478" t="s">
        <v>43</v>
      </c>
      <c r="M1478" t="s">
        <v>78</v>
      </c>
      <c r="N1478" s="31">
        <v>1.329</v>
      </c>
    </row>
    <row r="1479" spans="1:14" x14ac:dyDescent="0.25">
      <c r="A1479">
        <f>_xlfn.XLOOKUP(B1479,[1]Códigos!$F$3:$F$25,[1]Códigos!$E$3:$E$25,,0,1)</f>
        <v>20</v>
      </c>
      <c r="B1479" s="30" t="s">
        <v>197</v>
      </c>
      <c r="C1479">
        <f>+_xlfn.XLOOKUP(D1479,[1]Códigos!$F$26:$F$366,[1]Códigos!$E$26:$E$366,,0,1)</f>
        <v>2001</v>
      </c>
      <c r="D1479" s="30" t="s">
        <v>197</v>
      </c>
      <c r="F1479" t="s">
        <v>168</v>
      </c>
      <c r="G1479" t="s">
        <v>196</v>
      </c>
      <c r="H1479" t="s">
        <v>300</v>
      </c>
      <c r="I1479" t="s">
        <v>299</v>
      </c>
      <c r="J1479" s="30">
        <v>14.83522</v>
      </c>
      <c r="K1479" s="30">
        <v>-89.504320000000007</v>
      </c>
      <c r="L1479" t="s">
        <v>44</v>
      </c>
      <c r="M1479" t="s">
        <v>78</v>
      </c>
      <c r="N1479" s="31">
        <v>2.1999999999999999E-2</v>
      </c>
    </row>
    <row r="1480" spans="1:14" x14ac:dyDescent="0.25">
      <c r="A1480">
        <f>_xlfn.XLOOKUP(B1480,[1]Códigos!$F$3:$F$25,[1]Códigos!$E$3:$E$25,,0,1)</f>
        <v>20</v>
      </c>
      <c r="B1480" s="30" t="s">
        <v>197</v>
      </c>
      <c r="C1480">
        <f>+_xlfn.XLOOKUP(D1480,[1]Códigos!$F$26:$F$366,[1]Códigos!$E$26:$E$366,,0,1)</f>
        <v>2001</v>
      </c>
      <c r="D1480" s="30" t="s">
        <v>197</v>
      </c>
      <c r="F1480" t="s">
        <v>168</v>
      </c>
      <c r="G1480" t="s">
        <v>196</v>
      </c>
      <c r="H1480" t="s">
        <v>300</v>
      </c>
      <c r="I1480" t="s">
        <v>299</v>
      </c>
      <c r="J1480" s="30">
        <v>14.83522</v>
      </c>
      <c r="K1480" s="30">
        <v>-89.504320000000007</v>
      </c>
      <c r="L1480" t="s">
        <v>45</v>
      </c>
      <c r="M1480" t="s">
        <v>78</v>
      </c>
      <c r="N1480" s="31">
        <v>7.2999999999999995E-2</v>
      </c>
    </row>
    <row r="1481" spans="1:14" x14ac:dyDescent="0.25">
      <c r="A1481">
        <f>_xlfn.XLOOKUP(B1481,[1]Códigos!$F$3:$F$25,[1]Códigos!$E$3:$E$25,,0,1)</f>
        <v>20</v>
      </c>
      <c r="B1481" s="30" t="s">
        <v>197</v>
      </c>
      <c r="C1481">
        <f>+_xlfn.XLOOKUP(D1481,[1]Códigos!$F$26:$F$366,[1]Códigos!$E$26:$E$366,,0,1)</f>
        <v>2001</v>
      </c>
      <c r="D1481" s="30" t="s">
        <v>197</v>
      </c>
      <c r="F1481" t="s">
        <v>168</v>
      </c>
      <c r="G1481" t="s">
        <v>196</v>
      </c>
      <c r="H1481" t="s">
        <v>300</v>
      </c>
      <c r="I1481" t="s">
        <v>299</v>
      </c>
      <c r="J1481" s="30">
        <v>14.83522</v>
      </c>
      <c r="K1481" s="30">
        <v>-89.504320000000007</v>
      </c>
      <c r="L1481" t="s">
        <v>46</v>
      </c>
      <c r="M1481" t="s">
        <v>78</v>
      </c>
      <c r="N1481" s="31">
        <v>2.5000000000000001E-3</v>
      </c>
    </row>
    <row r="1482" spans="1:14" x14ac:dyDescent="0.25">
      <c r="A1482">
        <f>_xlfn.XLOOKUP(B1482,[1]Códigos!$F$3:$F$25,[1]Códigos!$E$3:$E$25,,0,1)</f>
        <v>13</v>
      </c>
      <c r="B1482" s="32" t="s">
        <v>96</v>
      </c>
      <c r="C1482">
        <f>+_xlfn.XLOOKUP(D1482,[1]Códigos!$F$26:$F$366,[1]Códigos!$E$26:$E$366,,0,1)</f>
        <v>1305</v>
      </c>
      <c r="D1482" t="s">
        <v>207</v>
      </c>
      <c r="F1482" t="s">
        <v>168</v>
      </c>
      <c r="G1482" t="s">
        <v>206</v>
      </c>
      <c r="H1482" t="s">
        <v>205</v>
      </c>
      <c r="I1482" t="s">
        <v>204</v>
      </c>
      <c r="J1482" s="32">
        <v>15.15499</v>
      </c>
      <c r="K1482" s="32">
        <v>-90.569550000000007</v>
      </c>
      <c r="L1482" t="s">
        <v>10</v>
      </c>
      <c r="M1482" t="s">
        <v>74</v>
      </c>
      <c r="N1482" s="31">
        <v>29.7</v>
      </c>
    </row>
    <row r="1483" spans="1:14" x14ac:dyDescent="0.25">
      <c r="A1483">
        <f>_xlfn.XLOOKUP(B1483,[1]Códigos!$F$3:$F$25,[1]Códigos!$E$3:$E$25,,0,1)</f>
        <v>13</v>
      </c>
      <c r="B1483" s="32" t="s">
        <v>96</v>
      </c>
      <c r="C1483">
        <f>+_xlfn.XLOOKUP(D1483,[1]Códigos!$F$26:$F$366,[1]Códigos!$E$26:$E$366,,0,1)</f>
        <v>1305</v>
      </c>
      <c r="D1483" t="s">
        <v>207</v>
      </c>
      <c r="F1483" t="s">
        <v>168</v>
      </c>
      <c r="G1483" t="s">
        <v>206</v>
      </c>
      <c r="H1483" t="s">
        <v>205</v>
      </c>
      <c r="I1483" t="s">
        <v>204</v>
      </c>
      <c r="J1483" s="32">
        <v>15.15499</v>
      </c>
      <c r="K1483" s="32">
        <v>-90.569550000000007</v>
      </c>
      <c r="L1483" t="s">
        <v>11</v>
      </c>
      <c r="M1483" t="s">
        <v>74</v>
      </c>
      <c r="N1483" s="31">
        <v>42.6</v>
      </c>
    </row>
    <row r="1484" spans="1:14" x14ac:dyDescent="0.25">
      <c r="A1484">
        <f>_xlfn.XLOOKUP(B1484,[1]Códigos!$F$3:$F$25,[1]Códigos!$E$3:$E$25,,0,1)</f>
        <v>13</v>
      </c>
      <c r="B1484" s="32" t="s">
        <v>96</v>
      </c>
      <c r="C1484">
        <f>+_xlfn.XLOOKUP(D1484,[1]Códigos!$F$26:$F$366,[1]Códigos!$E$26:$E$366,,0,1)</f>
        <v>1305</v>
      </c>
      <c r="D1484" t="s">
        <v>207</v>
      </c>
      <c r="F1484" t="s">
        <v>168</v>
      </c>
      <c r="G1484" t="s">
        <v>206</v>
      </c>
      <c r="H1484" t="s">
        <v>205</v>
      </c>
      <c r="I1484" t="s">
        <v>204</v>
      </c>
      <c r="J1484" s="32">
        <v>15.15499</v>
      </c>
      <c r="K1484" s="32">
        <v>-90.569550000000007</v>
      </c>
      <c r="L1484" t="s">
        <v>12</v>
      </c>
      <c r="M1484" t="s">
        <v>75</v>
      </c>
      <c r="N1484" s="31">
        <v>41</v>
      </c>
    </row>
    <row r="1485" spans="1:14" x14ac:dyDescent="0.25">
      <c r="A1485">
        <f>_xlfn.XLOOKUP(B1485,[1]Códigos!$F$3:$F$25,[1]Códigos!$E$3:$E$25,,0,1)</f>
        <v>13</v>
      </c>
      <c r="B1485" s="32" t="s">
        <v>96</v>
      </c>
      <c r="C1485">
        <f>+_xlfn.XLOOKUP(D1485,[1]Códigos!$F$26:$F$366,[1]Códigos!$E$26:$E$366,,0,1)</f>
        <v>1305</v>
      </c>
      <c r="D1485" t="s">
        <v>207</v>
      </c>
      <c r="F1485" t="s">
        <v>168</v>
      </c>
      <c r="G1485" t="s">
        <v>206</v>
      </c>
      <c r="H1485" t="s">
        <v>205</v>
      </c>
      <c r="I1485" t="s">
        <v>204</v>
      </c>
      <c r="J1485" s="32">
        <v>15.15499</v>
      </c>
      <c r="K1485" s="32">
        <v>-90.569550000000007</v>
      </c>
      <c r="L1485" t="s">
        <v>13</v>
      </c>
      <c r="M1485" t="s">
        <v>76</v>
      </c>
      <c r="N1485" s="31">
        <v>8.09</v>
      </c>
    </row>
    <row r="1486" spans="1:14" x14ac:dyDescent="0.25">
      <c r="A1486">
        <f>_xlfn.XLOOKUP(B1486,[1]Códigos!$F$3:$F$25,[1]Códigos!$E$3:$E$25,,0,1)</f>
        <v>13</v>
      </c>
      <c r="B1486" s="32" t="s">
        <v>96</v>
      </c>
      <c r="C1486">
        <f>+_xlfn.XLOOKUP(D1486,[1]Códigos!$F$26:$F$366,[1]Códigos!$E$26:$E$366,,0,1)</f>
        <v>1305</v>
      </c>
      <c r="D1486" t="s">
        <v>207</v>
      </c>
      <c r="F1486" t="s">
        <v>168</v>
      </c>
      <c r="G1486" t="s">
        <v>206</v>
      </c>
      <c r="H1486" t="s">
        <v>205</v>
      </c>
      <c r="I1486" t="s">
        <v>204</v>
      </c>
      <c r="J1486" s="32">
        <v>15.15499</v>
      </c>
      <c r="K1486" s="32">
        <v>-90.569550000000007</v>
      </c>
      <c r="L1486" t="s">
        <v>14</v>
      </c>
      <c r="M1486" t="s">
        <v>77</v>
      </c>
      <c r="N1486" s="31">
        <v>440.1</v>
      </c>
    </row>
    <row r="1487" spans="1:14" x14ac:dyDescent="0.25">
      <c r="A1487">
        <f>_xlfn.XLOOKUP(B1487,[1]Códigos!$F$3:$F$25,[1]Códigos!$E$3:$E$25,,0,1)</f>
        <v>13</v>
      </c>
      <c r="B1487" s="32" t="s">
        <v>96</v>
      </c>
      <c r="C1487">
        <f>+_xlfn.XLOOKUP(D1487,[1]Códigos!$F$26:$F$366,[1]Códigos!$E$26:$E$366,,0,1)</f>
        <v>1305</v>
      </c>
      <c r="D1487" t="s">
        <v>207</v>
      </c>
      <c r="F1487" t="s">
        <v>168</v>
      </c>
      <c r="G1487" t="s">
        <v>206</v>
      </c>
      <c r="H1487" t="s">
        <v>205</v>
      </c>
      <c r="I1487" t="s">
        <v>204</v>
      </c>
      <c r="J1487" s="32">
        <v>15.15499</v>
      </c>
      <c r="K1487" s="32">
        <v>-90.569550000000007</v>
      </c>
      <c r="L1487" t="s">
        <v>15</v>
      </c>
      <c r="M1487" t="s">
        <v>78</v>
      </c>
      <c r="N1487" s="31">
        <v>216.1</v>
      </c>
    </row>
    <row r="1488" spans="1:14" x14ac:dyDescent="0.25">
      <c r="A1488">
        <f>_xlfn.XLOOKUP(B1488,[1]Códigos!$F$3:$F$25,[1]Códigos!$E$3:$E$25,,0,1)</f>
        <v>13</v>
      </c>
      <c r="B1488" s="32" t="s">
        <v>96</v>
      </c>
      <c r="C1488">
        <f>+_xlfn.XLOOKUP(D1488,[1]Códigos!$F$26:$F$366,[1]Códigos!$E$26:$E$366,,0,1)</f>
        <v>1305</v>
      </c>
      <c r="D1488" t="s">
        <v>207</v>
      </c>
      <c r="F1488" t="s">
        <v>168</v>
      </c>
      <c r="G1488" t="s">
        <v>206</v>
      </c>
      <c r="H1488" t="s">
        <v>205</v>
      </c>
      <c r="I1488" t="s">
        <v>204</v>
      </c>
      <c r="J1488" s="32">
        <v>15.15499</v>
      </c>
      <c r="K1488" s="32">
        <v>-90.569550000000007</v>
      </c>
      <c r="L1488" t="s">
        <v>16</v>
      </c>
      <c r="M1488" t="s">
        <v>79</v>
      </c>
      <c r="N1488" s="31">
        <v>0.26300000000000001</v>
      </c>
    </row>
    <row r="1489" spans="1:14" x14ac:dyDescent="0.25">
      <c r="A1489">
        <f>_xlfn.XLOOKUP(B1489,[1]Códigos!$F$3:$F$25,[1]Códigos!$E$3:$E$25,,0,1)</f>
        <v>13</v>
      </c>
      <c r="B1489" s="32" t="s">
        <v>96</v>
      </c>
      <c r="C1489">
        <f>+_xlfn.XLOOKUP(D1489,[1]Códigos!$F$26:$F$366,[1]Códigos!$E$26:$E$366,,0,1)</f>
        <v>1305</v>
      </c>
      <c r="D1489" t="s">
        <v>207</v>
      </c>
      <c r="F1489" t="s">
        <v>168</v>
      </c>
      <c r="G1489" t="s">
        <v>206</v>
      </c>
      <c r="H1489" t="s">
        <v>205</v>
      </c>
      <c r="I1489" t="s">
        <v>204</v>
      </c>
      <c r="J1489" s="32">
        <v>15.15499</v>
      </c>
      <c r="K1489" s="32">
        <v>-90.569550000000007</v>
      </c>
      <c r="L1489" t="s">
        <v>17</v>
      </c>
      <c r="M1489" t="s">
        <v>155</v>
      </c>
      <c r="N1489" s="31">
        <v>2.2719999999999998</v>
      </c>
    </row>
    <row r="1490" spans="1:14" x14ac:dyDescent="0.25">
      <c r="A1490">
        <f>_xlfn.XLOOKUP(B1490,[1]Códigos!$F$3:$F$25,[1]Códigos!$E$3:$E$25,,0,1)</f>
        <v>13</v>
      </c>
      <c r="B1490" s="32" t="s">
        <v>96</v>
      </c>
      <c r="C1490">
        <f>+_xlfn.XLOOKUP(D1490,[1]Códigos!$F$26:$F$366,[1]Códigos!$E$26:$E$366,,0,1)</f>
        <v>1305</v>
      </c>
      <c r="D1490" t="s">
        <v>207</v>
      </c>
      <c r="F1490" t="s">
        <v>168</v>
      </c>
      <c r="G1490" t="s">
        <v>206</v>
      </c>
      <c r="H1490" t="s">
        <v>205</v>
      </c>
      <c r="I1490" t="s">
        <v>204</v>
      </c>
      <c r="J1490" s="32">
        <v>15.15499</v>
      </c>
      <c r="K1490" s="32">
        <v>-90.569550000000007</v>
      </c>
      <c r="L1490" t="s">
        <v>18</v>
      </c>
      <c r="M1490" t="s">
        <v>78</v>
      </c>
      <c r="N1490" s="31">
        <v>1.97</v>
      </c>
    </row>
    <row r="1491" spans="1:14" x14ac:dyDescent="0.25">
      <c r="A1491">
        <f>_xlfn.XLOOKUP(B1491,[1]Códigos!$F$3:$F$25,[1]Códigos!$E$3:$E$25,,0,1)</f>
        <v>13</v>
      </c>
      <c r="B1491" s="32" t="s">
        <v>96</v>
      </c>
      <c r="C1491">
        <f>+_xlfn.XLOOKUP(D1491,[1]Códigos!$F$26:$F$366,[1]Códigos!$E$26:$E$366,,0,1)</f>
        <v>1305</v>
      </c>
      <c r="D1491" t="s">
        <v>207</v>
      </c>
      <c r="F1491" t="s">
        <v>168</v>
      </c>
      <c r="G1491" t="s">
        <v>206</v>
      </c>
      <c r="H1491" t="s">
        <v>205</v>
      </c>
      <c r="I1491" t="s">
        <v>204</v>
      </c>
      <c r="J1491" s="32">
        <v>15.15499</v>
      </c>
      <c r="K1491" s="32">
        <v>-90.569550000000007</v>
      </c>
      <c r="L1491" t="s">
        <v>19</v>
      </c>
      <c r="M1491" t="s">
        <v>80</v>
      </c>
      <c r="N1491" s="31">
        <v>28.2</v>
      </c>
    </row>
    <row r="1492" spans="1:14" x14ac:dyDescent="0.25">
      <c r="A1492">
        <f>_xlfn.XLOOKUP(B1492,[1]Códigos!$F$3:$F$25,[1]Códigos!$E$3:$E$25,,0,1)</f>
        <v>13</v>
      </c>
      <c r="B1492" s="32" t="s">
        <v>96</v>
      </c>
      <c r="C1492">
        <f>+_xlfn.XLOOKUP(D1492,[1]Códigos!$F$26:$F$366,[1]Códigos!$E$26:$E$366,,0,1)</f>
        <v>1305</v>
      </c>
      <c r="D1492" t="s">
        <v>207</v>
      </c>
      <c r="F1492" t="s">
        <v>168</v>
      </c>
      <c r="G1492" t="s">
        <v>206</v>
      </c>
      <c r="H1492" t="s">
        <v>205</v>
      </c>
      <c r="I1492" t="s">
        <v>204</v>
      </c>
      <c r="J1492" s="32">
        <v>15.15499</v>
      </c>
      <c r="K1492" s="32">
        <v>-90.569550000000007</v>
      </c>
      <c r="L1492" t="s">
        <v>20</v>
      </c>
      <c r="M1492" t="s">
        <v>81</v>
      </c>
      <c r="N1492" s="31">
        <v>0.81</v>
      </c>
    </row>
    <row r="1493" spans="1:14" x14ac:dyDescent="0.25">
      <c r="A1493">
        <f>_xlfn.XLOOKUP(B1493,[1]Códigos!$F$3:$F$25,[1]Códigos!$E$3:$E$25,,0,1)</f>
        <v>13</v>
      </c>
      <c r="B1493" s="32" t="s">
        <v>96</v>
      </c>
      <c r="C1493">
        <f>+_xlfn.XLOOKUP(D1493,[1]Códigos!$F$26:$F$366,[1]Códigos!$E$26:$E$366,,0,1)</f>
        <v>1305</v>
      </c>
      <c r="D1493" t="s">
        <v>207</v>
      </c>
      <c r="F1493" t="s">
        <v>168</v>
      </c>
      <c r="G1493" t="s">
        <v>206</v>
      </c>
      <c r="H1493" t="s">
        <v>205</v>
      </c>
      <c r="I1493" t="s">
        <v>204</v>
      </c>
      <c r="J1493" s="32">
        <v>15.15499</v>
      </c>
      <c r="K1493" s="32">
        <v>-90.569550000000007</v>
      </c>
      <c r="L1493" t="s">
        <v>21</v>
      </c>
      <c r="M1493" t="s">
        <v>21</v>
      </c>
      <c r="N1493" s="31" t="s">
        <v>52</v>
      </c>
    </row>
    <row r="1494" spans="1:14" x14ac:dyDescent="0.25">
      <c r="A1494">
        <f>_xlfn.XLOOKUP(B1494,[1]Códigos!$F$3:$F$25,[1]Códigos!$E$3:$E$25,,0,1)</f>
        <v>13</v>
      </c>
      <c r="B1494" s="32" t="s">
        <v>96</v>
      </c>
      <c r="C1494">
        <f>+_xlfn.XLOOKUP(D1494,[1]Códigos!$F$26:$F$366,[1]Códigos!$E$26:$E$366,,0,1)</f>
        <v>1305</v>
      </c>
      <c r="D1494" t="s">
        <v>207</v>
      </c>
      <c r="F1494" t="s">
        <v>168</v>
      </c>
      <c r="G1494" t="s">
        <v>206</v>
      </c>
      <c r="H1494" t="s">
        <v>205</v>
      </c>
      <c r="I1494" t="s">
        <v>204</v>
      </c>
      <c r="J1494" s="32">
        <v>15.15499</v>
      </c>
      <c r="K1494" s="32">
        <v>-90.569550000000007</v>
      </c>
      <c r="L1494" t="s">
        <v>22</v>
      </c>
      <c r="M1494" t="s">
        <v>22</v>
      </c>
      <c r="N1494" s="31" t="s">
        <v>90</v>
      </c>
    </row>
    <row r="1495" spans="1:14" x14ac:dyDescent="0.25">
      <c r="A1495">
        <f>_xlfn.XLOOKUP(B1495,[1]Códigos!$F$3:$F$25,[1]Códigos!$E$3:$E$25,,0,1)</f>
        <v>13</v>
      </c>
      <c r="B1495" s="32" t="s">
        <v>96</v>
      </c>
      <c r="C1495">
        <f>+_xlfn.XLOOKUP(D1495,[1]Códigos!$F$26:$F$366,[1]Códigos!$E$26:$E$366,,0,1)</f>
        <v>1305</v>
      </c>
      <c r="D1495" t="s">
        <v>207</v>
      </c>
      <c r="F1495" t="s">
        <v>168</v>
      </c>
      <c r="G1495" t="s">
        <v>206</v>
      </c>
      <c r="H1495" t="s">
        <v>205</v>
      </c>
      <c r="I1495" t="s">
        <v>204</v>
      </c>
      <c r="J1495" s="32">
        <v>15.15499</v>
      </c>
      <c r="K1495" s="32">
        <v>-90.569550000000007</v>
      </c>
      <c r="L1495" t="s">
        <v>23</v>
      </c>
      <c r="M1495" t="s">
        <v>78</v>
      </c>
      <c r="N1495" s="31">
        <v>235.6</v>
      </c>
    </row>
    <row r="1496" spans="1:14" x14ac:dyDescent="0.25">
      <c r="A1496">
        <f>_xlfn.XLOOKUP(B1496,[1]Códigos!$F$3:$F$25,[1]Códigos!$E$3:$E$25,,0,1)</f>
        <v>13</v>
      </c>
      <c r="B1496" s="32" t="s">
        <v>96</v>
      </c>
      <c r="C1496">
        <f>+_xlfn.XLOOKUP(D1496,[1]Códigos!$F$26:$F$366,[1]Códigos!$E$26:$E$366,,0,1)</f>
        <v>1305</v>
      </c>
      <c r="D1496" t="s">
        <v>207</v>
      </c>
      <c r="F1496" t="s">
        <v>168</v>
      </c>
      <c r="G1496" t="s">
        <v>206</v>
      </c>
      <c r="H1496" t="s">
        <v>205</v>
      </c>
      <c r="I1496" t="s">
        <v>204</v>
      </c>
      <c r="J1496" s="32">
        <v>15.15499</v>
      </c>
      <c r="K1496" s="32">
        <v>-90.569550000000007</v>
      </c>
      <c r="L1496" t="s">
        <v>24</v>
      </c>
      <c r="M1496" t="s">
        <v>78</v>
      </c>
      <c r="N1496" s="31">
        <v>140.81410384981024</v>
      </c>
    </row>
    <row r="1497" spans="1:14" x14ac:dyDescent="0.25">
      <c r="A1497">
        <f>_xlfn.XLOOKUP(B1497,[1]Códigos!$F$3:$F$25,[1]Códigos!$E$3:$E$25,,0,1)</f>
        <v>13</v>
      </c>
      <c r="B1497" s="32" t="s">
        <v>96</v>
      </c>
      <c r="C1497">
        <f>+_xlfn.XLOOKUP(D1497,[1]Códigos!$F$26:$F$366,[1]Códigos!$E$26:$E$366,,0,1)</f>
        <v>1305</v>
      </c>
      <c r="D1497" t="s">
        <v>207</v>
      </c>
      <c r="F1497" t="s">
        <v>168</v>
      </c>
      <c r="G1497" t="s">
        <v>206</v>
      </c>
      <c r="H1497" t="s">
        <v>205</v>
      </c>
      <c r="I1497" t="s">
        <v>204</v>
      </c>
      <c r="J1497" s="32">
        <v>15.15499</v>
      </c>
      <c r="K1497" s="32">
        <v>-90.569550000000007</v>
      </c>
      <c r="L1497" t="s">
        <v>25</v>
      </c>
      <c r="M1497" t="s">
        <v>78</v>
      </c>
      <c r="N1497" s="31">
        <v>0</v>
      </c>
    </row>
    <row r="1498" spans="1:14" x14ac:dyDescent="0.25">
      <c r="A1498">
        <f>_xlfn.XLOOKUP(B1498,[1]Códigos!$F$3:$F$25,[1]Códigos!$E$3:$E$25,,0,1)</f>
        <v>13</v>
      </c>
      <c r="B1498" s="32" t="s">
        <v>96</v>
      </c>
      <c r="C1498">
        <f>+_xlfn.XLOOKUP(D1498,[1]Códigos!$F$26:$F$366,[1]Códigos!$E$26:$E$366,,0,1)</f>
        <v>1305</v>
      </c>
      <c r="D1498" t="s">
        <v>207</v>
      </c>
      <c r="F1498" t="s">
        <v>168</v>
      </c>
      <c r="G1498" t="s">
        <v>206</v>
      </c>
      <c r="H1498" t="s">
        <v>205</v>
      </c>
      <c r="I1498" t="s">
        <v>204</v>
      </c>
      <c r="J1498" s="32">
        <v>15.15499</v>
      </c>
      <c r="K1498" s="32">
        <v>-90.569550000000007</v>
      </c>
      <c r="L1498" t="s">
        <v>26</v>
      </c>
      <c r="M1498" t="s">
        <v>78</v>
      </c>
      <c r="N1498" s="31">
        <v>0</v>
      </c>
    </row>
    <row r="1499" spans="1:14" x14ac:dyDescent="0.25">
      <c r="A1499">
        <f>_xlfn.XLOOKUP(B1499,[1]Códigos!$F$3:$F$25,[1]Códigos!$E$3:$E$25,,0,1)</f>
        <v>13</v>
      </c>
      <c r="B1499" s="32" t="s">
        <v>96</v>
      </c>
      <c r="C1499">
        <f>+_xlfn.XLOOKUP(D1499,[1]Códigos!$F$26:$F$366,[1]Códigos!$E$26:$E$366,,0,1)</f>
        <v>1305</v>
      </c>
      <c r="D1499" t="s">
        <v>207</v>
      </c>
      <c r="F1499" t="s">
        <v>168</v>
      </c>
      <c r="G1499" t="s">
        <v>206</v>
      </c>
      <c r="H1499" t="s">
        <v>205</v>
      </c>
      <c r="I1499" t="s">
        <v>204</v>
      </c>
      <c r="J1499" s="32">
        <v>15.15499</v>
      </c>
      <c r="K1499" s="32">
        <v>-90.569550000000007</v>
      </c>
      <c r="L1499" t="s">
        <v>27</v>
      </c>
      <c r="M1499" t="s">
        <v>78</v>
      </c>
      <c r="N1499" s="31">
        <v>0</v>
      </c>
    </row>
    <row r="1500" spans="1:14" x14ac:dyDescent="0.25">
      <c r="A1500">
        <f>_xlfn.XLOOKUP(B1500,[1]Códigos!$F$3:$F$25,[1]Códigos!$E$3:$E$25,,0,1)</f>
        <v>13</v>
      </c>
      <c r="B1500" s="32" t="s">
        <v>96</v>
      </c>
      <c r="C1500">
        <f>+_xlfn.XLOOKUP(D1500,[1]Códigos!$F$26:$F$366,[1]Códigos!$E$26:$E$366,,0,1)</f>
        <v>1305</v>
      </c>
      <c r="D1500" t="s">
        <v>207</v>
      </c>
      <c r="F1500" t="s">
        <v>168</v>
      </c>
      <c r="G1500" t="s">
        <v>206</v>
      </c>
      <c r="H1500" t="s">
        <v>205</v>
      </c>
      <c r="I1500" t="s">
        <v>204</v>
      </c>
      <c r="J1500" s="32">
        <v>15.15499</v>
      </c>
      <c r="K1500" s="32">
        <v>-90.569550000000007</v>
      </c>
      <c r="L1500" t="s">
        <v>28</v>
      </c>
      <c r="M1500" t="s">
        <v>78</v>
      </c>
      <c r="N1500" s="31">
        <v>2</v>
      </c>
    </row>
    <row r="1501" spans="1:14" x14ac:dyDescent="0.25">
      <c r="A1501">
        <f>_xlfn.XLOOKUP(B1501,[1]Códigos!$F$3:$F$25,[1]Códigos!$E$3:$E$25,,0,1)</f>
        <v>13</v>
      </c>
      <c r="B1501" s="32" t="s">
        <v>96</v>
      </c>
      <c r="C1501">
        <f>+_xlfn.XLOOKUP(D1501,[1]Códigos!$F$26:$F$366,[1]Códigos!$E$26:$E$366,,0,1)</f>
        <v>1305</v>
      </c>
      <c r="D1501" t="s">
        <v>207</v>
      </c>
      <c r="F1501" t="s">
        <v>168</v>
      </c>
      <c r="G1501" t="s">
        <v>206</v>
      </c>
      <c r="H1501" t="s">
        <v>205</v>
      </c>
      <c r="I1501" t="s">
        <v>204</v>
      </c>
      <c r="J1501" s="32">
        <v>15.15499</v>
      </c>
      <c r="K1501" s="32">
        <v>-90.569550000000007</v>
      </c>
      <c r="L1501" t="s">
        <v>29</v>
      </c>
      <c r="M1501" t="s">
        <v>82</v>
      </c>
      <c r="N1501" s="31">
        <v>0</v>
      </c>
    </row>
    <row r="1502" spans="1:14" x14ac:dyDescent="0.25">
      <c r="A1502">
        <f>_xlfn.XLOOKUP(B1502,[1]Códigos!$F$3:$F$25,[1]Códigos!$E$3:$E$25,,0,1)</f>
        <v>13</v>
      </c>
      <c r="B1502" s="32" t="s">
        <v>96</v>
      </c>
      <c r="C1502">
        <f>+_xlfn.XLOOKUP(D1502,[1]Códigos!$F$26:$F$366,[1]Códigos!$E$26:$E$366,,0,1)</f>
        <v>1305</v>
      </c>
      <c r="D1502" t="s">
        <v>207</v>
      </c>
      <c r="F1502" t="s">
        <v>168</v>
      </c>
      <c r="G1502" t="s">
        <v>206</v>
      </c>
      <c r="H1502" t="s">
        <v>205</v>
      </c>
      <c r="I1502" t="s">
        <v>204</v>
      </c>
      <c r="J1502" s="32">
        <v>15.15499</v>
      </c>
      <c r="K1502" s="32">
        <v>-90.569550000000007</v>
      </c>
      <c r="L1502" t="s">
        <v>30</v>
      </c>
      <c r="M1502" t="s">
        <v>156</v>
      </c>
      <c r="N1502" s="31">
        <v>0</v>
      </c>
    </row>
    <row r="1503" spans="1:14" x14ac:dyDescent="0.25">
      <c r="A1503">
        <f>_xlfn.XLOOKUP(B1503,[1]Códigos!$F$3:$F$25,[1]Códigos!$E$3:$E$25,,0,1)</f>
        <v>13</v>
      </c>
      <c r="B1503" s="32" t="s">
        <v>96</v>
      </c>
      <c r="C1503">
        <f>+_xlfn.XLOOKUP(D1503,[1]Códigos!$F$26:$F$366,[1]Códigos!$E$26:$E$366,,0,1)</f>
        <v>1305</v>
      </c>
      <c r="D1503" t="s">
        <v>207</v>
      </c>
      <c r="F1503" t="s">
        <v>168</v>
      </c>
      <c r="G1503" t="s">
        <v>206</v>
      </c>
      <c r="H1503" t="s">
        <v>205</v>
      </c>
      <c r="I1503" t="s">
        <v>204</v>
      </c>
      <c r="J1503" s="32">
        <v>15.15499</v>
      </c>
      <c r="K1503" s="32">
        <v>-90.569550000000007</v>
      </c>
      <c r="L1503" t="s">
        <v>31</v>
      </c>
      <c r="M1503" t="s">
        <v>78</v>
      </c>
      <c r="N1503" s="31">
        <v>0</v>
      </c>
    </row>
    <row r="1504" spans="1:14" x14ac:dyDescent="0.25">
      <c r="A1504">
        <f>_xlfn.XLOOKUP(B1504,[1]Códigos!$F$3:$F$25,[1]Códigos!$E$3:$E$25,,0,1)</f>
        <v>13</v>
      </c>
      <c r="B1504" s="32" t="s">
        <v>96</v>
      </c>
      <c r="C1504">
        <f>+_xlfn.XLOOKUP(D1504,[1]Códigos!$F$26:$F$366,[1]Códigos!$E$26:$E$366,,0,1)</f>
        <v>1305</v>
      </c>
      <c r="D1504" t="s">
        <v>207</v>
      </c>
      <c r="F1504" t="s">
        <v>168</v>
      </c>
      <c r="G1504" t="s">
        <v>206</v>
      </c>
      <c r="H1504" t="s">
        <v>205</v>
      </c>
      <c r="I1504" t="s">
        <v>204</v>
      </c>
      <c r="J1504" s="32">
        <v>15.15499</v>
      </c>
      <c r="K1504" s="32">
        <v>-90.569550000000007</v>
      </c>
      <c r="L1504" t="s">
        <v>32</v>
      </c>
      <c r="M1504" t="s">
        <v>78</v>
      </c>
      <c r="N1504" s="31">
        <v>0.22</v>
      </c>
    </row>
    <row r="1505" spans="1:14" x14ac:dyDescent="0.25">
      <c r="A1505">
        <f>_xlfn.XLOOKUP(B1505,[1]Códigos!$F$3:$F$25,[1]Códigos!$E$3:$E$25,,0,1)</f>
        <v>13</v>
      </c>
      <c r="B1505" s="32" t="s">
        <v>96</v>
      </c>
      <c r="C1505">
        <f>+_xlfn.XLOOKUP(D1505,[1]Códigos!$F$26:$F$366,[1]Códigos!$E$26:$E$366,,0,1)</f>
        <v>1305</v>
      </c>
      <c r="D1505" t="s">
        <v>207</v>
      </c>
      <c r="F1505" t="s">
        <v>168</v>
      </c>
      <c r="G1505" t="s">
        <v>206</v>
      </c>
      <c r="H1505" t="s">
        <v>205</v>
      </c>
      <c r="I1505" t="s">
        <v>204</v>
      </c>
      <c r="J1505" s="32">
        <v>15.15499</v>
      </c>
      <c r="K1505" s="32">
        <v>-90.569550000000007</v>
      </c>
      <c r="L1505" t="s">
        <v>33</v>
      </c>
      <c r="M1505" t="s">
        <v>78</v>
      </c>
      <c r="N1505" s="31">
        <v>70</v>
      </c>
    </row>
    <row r="1506" spans="1:14" x14ac:dyDescent="0.25">
      <c r="A1506">
        <f>_xlfn.XLOOKUP(B1506,[1]Códigos!$F$3:$F$25,[1]Códigos!$E$3:$E$25,,0,1)</f>
        <v>13</v>
      </c>
      <c r="B1506" s="32" t="s">
        <v>96</v>
      </c>
      <c r="C1506">
        <f>+_xlfn.XLOOKUP(D1506,[1]Códigos!$F$26:$F$366,[1]Códigos!$E$26:$E$366,,0,1)</f>
        <v>1305</v>
      </c>
      <c r="D1506" t="s">
        <v>207</v>
      </c>
      <c r="F1506" t="s">
        <v>168</v>
      </c>
      <c r="G1506" t="s">
        <v>206</v>
      </c>
      <c r="H1506" t="s">
        <v>205</v>
      </c>
      <c r="I1506" t="s">
        <v>204</v>
      </c>
      <c r="J1506" s="32">
        <v>15.15499</v>
      </c>
      <c r="K1506" s="32">
        <v>-90.569550000000007</v>
      </c>
      <c r="L1506" t="s">
        <v>34</v>
      </c>
      <c r="M1506" t="s">
        <v>78</v>
      </c>
      <c r="N1506" s="31">
        <v>0</v>
      </c>
    </row>
    <row r="1507" spans="1:14" x14ac:dyDescent="0.25">
      <c r="A1507">
        <f>_xlfn.XLOOKUP(B1507,[1]Códigos!$F$3:$F$25,[1]Códigos!$E$3:$E$25,,0,1)</f>
        <v>13</v>
      </c>
      <c r="B1507" s="32" t="s">
        <v>96</v>
      </c>
      <c r="C1507">
        <f>+_xlfn.XLOOKUP(D1507,[1]Códigos!$F$26:$F$366,[1]Códigos!$E$26:$E$366,,0,1)</f>
        <v>1305</v>
      </c>
      <c r="D1507" t="s">
        <v>207</v>
      </c>
      <c r="F1507" t="s">
        <v>168</v>
      </c>
      <c r="G1507" t="s">
        <v>206</v>
      </c>
      <c r="H1507" t="s">
        <v>205</v>
      </c>
      <c r="I1507" t="s">
        <v>204</v>
      </c>
      <c r="J1507" s="32">
        <v>15.15499</v>
      </c>
      <c r="K1507" s="32">
        <v>-90.569550000000007</v>
      </c>
      <c r="L1507" t="s">
        <v>35</v>
      </c>
      <c r="M1507" t="s">
        <v>78</v>
      </c>
      <c r="N1507" s="31">
        <v>140.81410384981024</v>
      </c>
    </row>
    <row r="1508" spans="1:14" x14ac:dyDescent="0.25">
      <c r="A1508">
        <f>_xlfn.XLOOKUP(B1508,[1]Códigos!$F$3:$F$25,[1]Códigos!$E$3:$E$25,,0,1)</f>
        <v>13</v>
      </c>
      <c r="B1508" s="32" t="s">
        <v>96</v>
      </c>
      <c r="C1508">
        <f>+_xlfn.XLOOKUP(D1508,[1]Códigos!$F$26:$F$366,[1]Códigos!$E$26:$E$366,,0,1)</f>
        <v>1305</v>
      </c>
      <c r="D1508" t="s">
        <v>207</v>
      </c>
      <c r="F1508" t="s">
        <v>168</v>
      </c>
      <c r="G1508" t="s">
        <v>206</v>
      </c>
      <c r="H1508" t="s">
        <v>205</v>
      </c>
      <c r="I1508" t="s">
        <v>204</v>
      </c>
      <c r="J1508" s="32">
        <v>15.15499</v>
      </c>
      <c r="K1508" s="32">
        <v>-90.569550000000007</v>
      </c>
      <c r="L1508" t="s">
        <v>36</v>
      </c>
      <c r="M1508" t="s">
        <v>78</v>
      </c>
      <c r="N1508" s="31">
        <v>1.9</v>
      </c>
    </row>
    <row r="1509" spans="1:14" x14ac:dyDescent="0.25">
      <c r="A1509">
        <f>_xlfn.XLOOKUP(B1509,[1]Códigos!$F$3:$F$25,[1]Códigos!$E$3:$E$25,,0,1)</f>
        <v>13</v>
      </c>
      <c r="B1509" s="32" t="s">
        <v>96</v>
      </c>
      <c r="C1509">
        <f>+_xlfn.XLOOKUP(D1509,[1]Códigos!$F$26:$F$366,[1]Códigos!$E$26:$E$366,,0,1)</f>
        <v>1305</v>
      </c>
      <c r="D1509" t="s">
        <v>207</v>
      </c>
      <c r="F1509" t="s">
        <v>168</v>
      </c>
      <c r="G1509" t="s">
        <v>206</v>
      </c>
      <c r="H1509" t="s">
        <v>205</v>
      </c>
      <c r="I1509" t="s">
        <v>204</v>
      </c>
      <c r="J1509" s="32">
        <v>15.15499</v>
      </c>
      <c r="K1509" s="32">
        <v>-90.569550000000007</v>
      </c>
      <c r="L1509" t="s">
        <v>37</v>
      </c>
      <c r="M1509" t="s">
        <v>78</v>
      </c>
      <c r="N1509" s="31" t="s">
        <v>297</v>
      </c>
    </row>
    <row r="1510" spans="1:14" x14ac:dyDescent="0.25">
      <c r="A1510">
        <f>_xlfn.XLOOKUP(B1510,[1]Códigos!$F$3:$F$25,[1]Códigos!$E$3:$E$25,,0,1)</f>
        <v>13</v>
      </c>
      <c r="B1510" s="32" t="s">
        <v>96</v>
      </c>
      <c r="C1510">
        <f>+_xlfn.XLOOKUP(D1510,[1]Códigos!$F$26:$F$366,[1]Códigos!$E$26:$E$366,,0,1)</f>
        <v>1305</v>
      </c>
      <c r="D1510" t="s">
        <v>207</v>
      </c>
      <c r="F1510" t="s">
        <v>168</v>
      </c>
      <c r="G1510" t="s">
        <v>206</v>
      </c>
      <c r="H1510" t="s">
        <v>205</v>
      </c>
      <c r="I1510" t="s">
        <v>204</v>
      </c>
      <c r="J1510" s="32">
        <v>15.15499</v>
      </c>
      <c r="K1510" s="32">
        <v>-90.569550000000007</v>
      </c>
      <c r="L1510" t="s">
        <v>38</v>
      </c>
      <c r="M1510" t="s">
        <v>78</v>
      </c>
      <c r="N1510" s="31">
        <v>5.7000000000000002E-2</v>
      </c>
    </row>
    <row r="1511" spans="1:14" x14ac:dyDescent="0.25">
      <c r="A1511">
        <f>_xlfn.XLOOKUP(B1511,[1]Códigos!$F$3:$F$25,[1]Códigos!$E$3:$E$25,,0,1)</f>
        <v>13</v>
      </c>
      <c r="B1511" s="32" t="s">
        <v>96</v>
      </c>
      <c r="C1511">
        <f>+_xlfn.XLOOKUP(D1511,[1]Códigos!$F$26:$F$366,[1]Códigos!$E$26:$E$366,,0,1)</f>
        <v>1305</v>
      </c>
      <c r="D1511" t="s">
        <v>207</v>
      </c>
      <c r="F1511" t="s">
        <v>168</v>
      </c>
      <c r="G1511" t="s">
        <v>206</v>
      </c>
      <c r="H1511" t="s">
        <v>205</v>
      </c>
      <c r="I1511" t="s">
        <v>204</v>
      </c>
      <c r="J1511" s="32">
        <v>15.15499</v>
      </c>
      <c r="K1511" s="32">
        <v>-90.569550000000007</v>
      </c>
      <c r="L1511" t="s">
        <v>39</v>
      </c>
      <c r="M1511" t="s">
        <v>78</v>
      </c>
      <c r="N1511" s="31">
        <v>7.2999999999999995E-2</v>
      </c>
    </row>
    <row r="1512" spans="1:14" x14ac:dyDescent="0.25">
      <c r="A1512">
        <f>_xlfn.XLOOKUP(B1512,[1]Códigos!$F$3:$F$25,[1]Códigos!$E$3:$E$25,,0,1)</f>
        <v>13</v>
      </c>
      <c r="B1512" s="32" t="s">
        <v>96</v>
      </c>
      <c r="C1512">
        <f>+_xlfn.XLOOKUP(D1512,[1]Códigos!$F$26:$F$366,[1]Códigos!$E$26:$E$366,,0,1)</f>
        <v>1305</v>
      </c>
      <c r="D1512" t="s">
        <v>207</v>
      </c>
      <c r="F1512" t="s">
        <v>168</v>
      </c>
      <c r="G1512" t="s">
        <v>206</v>
      </c>
      <c r="H1512" t="s">
        <v>205</v>
      </c>
      <c r="I1512" t="s">
        <v>204</v>
      </c>
      <c r="J1512" s="32">
        <v>15.15499</v>
      </c>
      <c r="K1512" s="32">
        <v>-90.569550000000007</v>
      </c>
      <c r="L1512" t="s">
        <v>40</v>
      </c>
      <c r="M1512" t="s">
        <v>78</v>
      </c>
      <c r="N1512" s="31">
        <v>6.9000000000000006E-2</v>
      </c>
    </row>
    <row r="1513" spans="1:14" x14ac:dyDescent="0.25">
      <c r="A1513">
        <f>_xlfn.XLOOKUP(B1513,[1]Códigos!$F$3:$F$25,[1]Códigos!$E$3:$E$25,,0,1)</f>
        <v>13</v>
      </c>
      <c r="B1513" s="32" t="s">
        <v>96</v>
      </c>
      <c r="C1513">
        <f>+_xlfn.XLOOKUP(D1513,[1]Códigos!$F$26:$F$366,[1]Códigos!$E$26:$E$366,,0,1)</f>
        <v>1305</v>
      </c>
      <c r="D1513" t="s">
        <v>207</v>
      </c>
      <c r="F1513" t="s">
        <v>168</v>
      </c>
      <c r="G1513" t="s">
        <v>206</v>
      </c>
      <c r="H1513" t="s">
        <v>205</v>
      </c>
      <c r="I1513" t="s">
        <v>204</v>
      </c>
      <c r="J1513" s="32">
        <v>15.15499</v>
      </c>
      <c r="K1513" s="32">
        <v>-90.569550000000007</v>
      </c>
      <c r="L1513" t="s">
        <v>41</v>
      </c>
      <c r="M1513" t="s">
        <v>78</v>
      </c>
      <c r="N1513" s="31">
        <v>5.7000000000000002E-2</v>
      </c>
    </row>
    <row r="1514" spans="1:14" x14ac:dyDescent="0.25">
      <c r="A1514">
        <f>_xlfn.XLOOKUP(B1514,[1]Códigos!$F$3:$F$25,[1]Códigos!$E$3:$E$25,,0,1)</f>
        <v>13</v>
      </c>
      <c r="B1514" s="32" t="s">
        <v>96</v>
      </c>
      <c r="C1514">
        <f>+_xlfn.XLOOKUP(D1514,[1]Códigos!$F$26:$F$366,[1]Códigos!$E$26:$E$366,,0,1)</f>
        <v>1305</v>
      </c>
      <c r="D1514" t="s">
        <v>207</v>
      </c>
      <c r="F1514" t="s">
        <v>168</v>
      </c>
      <c r="G1514" t="s">
        <v>206</v>
      </c>
      <c r="H1514" t="s">
        <v>205</v>
      </c>
      <c r="I1514" t="s">
        <v>204</v>
      </c>
      <c r="J1514" s="32">
        <v>15.15499</v>
      </c>
      <c r="K1514" s="32">
        <v>-90.569550000000007</v>
      </c>
      <c r="L1514" t="s">
        <v>42</v>
      </c>
      <c r="M1514" t="s">
        <v>78</v>
      </c>
      <c r="N1514" s="31">
        <v>0</v>
      </c>
    </row>
    <row r="1515" spans="1:14" x14ac:dyDescent="0.25">
      <c r="A1515">
        <f>_xlfn.XLOOKUP(B1515,[1]Códigos!$F$3:$F$25,[1]Códigos!$E$3:$E$25,,0,1)</f>
        <v>13</v>
      </c>
      <c r="B1515" s="32" t="s">
        <v>96</v>
      </c>
      <c r="C1515">
        <f>+_xlfn.XLOOKUP(D1515,[1]Códigos!$F$26:$F$366,[1]Códigos!$E$26:$E$366,,0,1)</f>
        <v>1305</v>
      </c>
      <c r="D1515" t="s">
        <v>207</v>
      </c>
      <c r="F1515" t="s">
        <v>168</v>
      </c>
      <c r="G1515" t="s">
        <v>206</v>
      </c>
      <c r="H1515" t="s">
        <v>205</v>
      </c>
      <c r="I1515" t="s">
        <v>204</v>
      </c>
      <c r="J1515" s="32">
        <v>15.15499</v>
      </c>
      <c r="K1515" s="32">
        <v>-90.569550000000007</v>
      </c>
      <c r="L1515" t="s">
        <v>43</v>
      </c>
      <c r="M1515" t="s">
        <v>78</v>
      </c>
      <c r="N1515" s="31">
        <v>0</v>
      </c>
    </row>
    <row r="1516" spans="1:14" x14ac:dyDescent="0.25">
      <c r="A1516">
        <f>_xlfn.XLOOKUP(B1516,[1]Códigos!$F$3:$F$25,[1]Códigos!$E$3:$E$25,,0,1)</f>
        <v>13</v>
      </c>
      <c r="B1516" s="32" t="s">
        <v>96</v>
      </c>
      <c r="C1516">
        <f>+_xlfn.XLOOKUP(D1516,[1]Códigos!$F$26:$F$366,[1]Códigos!$E$26:$E$366,,0,1)</f>
        <v>1305</v>
      </c>
      <c r="D1516" t="s">
        <v>207</v>
      </c>
      <c r="F1516" t="s">
        <v>168</v>
      </c>
      <c r="G1516" t="s">
        <v>206</v>
      </c>
      <c r="H1516" t="s">
        <v>205</v>
      </c>
      <c r="I1516" t="s">
        <v>204</v>
      </c>
      <c r="J1516" s="32">
        <v>15.15499</v>
      </c>
      <c r="K1516" s="32">
        <v>-90.569550000000007</v>
      </c>
      <c r="L1516" t="s">
        <v>44</v>
      </c>
      <c r="M1516" t="s">
        <v>78</v>
      </c>
      <c r="N1516" s="31">
        <v>2.7E-2</v>
      </c>
    </row>
    <row r="1517" spans="1:14" x14ac:dyDescent="0.25">
      <c r="A1517">
        <f>_xlfn.XLOOKUP(B1517,[1]Códigos!$F$3:$F$25,[1]Códigos!$E$3:$E$25,,0,1)</f>
        <v>13</v>
      </c>
      <c r="B1517" s="32" t="s">
        <v>96</v>
      </c>
      <c r="C1517">
        <f>+_xlfn.XLOOKUP(D1517,[1]Códigos!$F$26:$F$366,[1]Códigos!$E$26:$E$366,,0,1)</f>
        <v>1305</v>
      </c>
      <c r="D1517" t="s">
        <v>207</v>
      </c>
      <c r="F1517" t="s">
        <v>168</v>
      </c>
      <c r="G1517" t="s">
        <v>206</v>
      </c>
      <c r="H1517" t="s">
        <v>205</v>
      </c>
      <c r="I1517" t="s">
        <v>204</v>
      </c>
      <c r="J1517" s="32">
        <v>15.15499</v>
      </c>
      <c r="K1517" s="32">
        <v>-90.569550000000007</v>
      </c>
      <c r="L1517" t="s">
        <v>45</v>
      </c>
      <c r="M1517" t="s">
        <v>78</v>
      </c>
      <c r="N1517" s="31">
        <v>8.7999999999999995E-2</v>
      </c>
    </row>
    <row r="1518" spans="1:14" x14ac:dyDescent="0.25">
      <c r="A1518">
        <f>_xlfn.XLOOKUP(B1518,[1]Códigos!$F$3:$F$25,[1]Códigos!$E$3:$E$25,,0,1)</f>
        <v>13</v>
      </c>
      <c r="B1518" s="32" t="s">
        <v>96</v>
      </c>
      <c r="C1518">
        <f>+_xlfn.XLOOKUP(D1518,[1]Códigos!$F$26:$F$366,[1]Códigos!$E$26:$E$366,,0,1)</f>
        <v>1305</v>
      </c>
      <c r="D1518" t="s">
        <v>207</v>
      </c>
      <c r="F1518" t="s">
        <v>168</v>
      </c>
      <c r="G1518" t="s">
        <v>206</v>
      </c>
      <c r="H1518" t="s">
        <v>205</v>
      </c>
      <c r="I1518" t="s">
        <v>204</v>
      </c>
      <c r="J1518" s="32">
        <v>15.15499</v>
      </c>
      <c r="K1518" s="32">
        <v>-90.569550000000007</v>
      </c>
      <c r="L1518" t="s">
        <v>46</v>
      </c>
      <c r="M1518" t="s">
        <v>78</v>
      </c>
      <c r="N1518" s="31">
        <v>0</v>
      </c>
    </row>
    <row r="1519" spans="1:14" x14ac:dyDescent="0.25">
      <c r="A1519">
        <f>_xlfn.XLOOKUP(B1519,[1]Códigos!$F$3:$F$25,[1]Códigos!$E$3:$E$25,,0,1)</f>
        <v>13</v>
      </c>
      <c r="B1519" s="32" t="s">
        <v>96</v>
      </c>
      <c r="C1519">
        <f>+_xlfn.XLOOKUP(D1519,[1]Códigos!$F$26:$F$366,[1]Códigos!$E$26:$E$366,,0,1)</f>
        <v>1305</v>
      </c>
      <c r="D1519" t="s">
        <v>207</v>
      </c>
      <c r="F1519" t="s">
        <v>168</v>
      </c>
      <c r="G1519" t="s">
        <v>208</v>
      </c>
      <c r="H1519" t="s">
        <v>207</v>
      </c>
      <c r="I1519" t="s">
        <v>207</v>
      </c>
      <c r="J1519" s="32">
        <v>15.800024000000001</v>
      </c>
      <c r="K1519" s="32">
        <v>-91.757215000000002</v>
      </c>
      <c r="L1519" t="s">
        <v>10</v>
      </c>
      <c r="M1519" t="s">
        <v>74</v>
      </c>
      <c r="N1519" s="31">
        <v>27.2</v>
      </c>
    </row>
    <row r="1520" spans="1:14" x14ac:dyDescent="0.25">
      <c r="A1520">
        <f>_xlfn.XLOOKUP(B1520,[1]Códigos!$F$3:$F$25,[1]Códigos!$E$3:$E$25,,0,1)</f>
        <v>13</v>
      </c>
      <c r="B1520" s="32" t="s">
        <v>96</v>
      </c>
      <c r="C1520">
        <f>+_xlfn.XLOOKUP(D1520,[1]Códigos!$F$26:$F$366,[1]Códigos!$E$26:$E$366,,0,1)</f>
        <v>1305</v>
      </c>
      <c r="D1520" t="s">
        <v>207</v>
      </c>
      <c r="F1520" t="s">
        <v>168</v>
      </c>
      <c r="G1520" t="s">
        <v>208</v>
      </c>
      <c r="H1520" t="s">
        <v>207</v>
      </c>
      <c r="I1520" t="s">
        <v>207</v>
      </c>
      <c r="J1520" s="32">
        <v>15.800024000000001</v>
      </c>
      <c r="K1520" s="32">
        <v>-91.757215000000002</v>
      </c>
      <c r="L1520" t="s">
        <v>11</v>
      </c>
      <c r="M1520" t="s">
        <v>74</v>
      </c>
      <c r="N1520" s="31">
        <v>26.7</v>
      </c>
    </row>
    <row r="1521" spans="1:14" x14ac:dyDescent="0.25">
      <c r="A1521">
        <f>_xlfn.XLOOKUP(B1521,[1]Códigos!$F$3:$F$25,[1]Códigos!$E$3:$E$25,,0,1)</f>
        <v>13</v>
      </c>
      <c r="B1521" s="32" t="s">
        <v>96</v>
      </c>
      <c r="C1521">
        <f>+_xlfn.XLOOKUP(D1521,[1]Códigos!$F$26:$F$366,[1]Códigos!$E$26:$E$366,,0,1)</f>
        <v>1305</v>
      </c>
      <c r="D1521" t="s">
        <v>207</v>
      </c>
      <c r="F1521" t="s">
        <v>168</v>
      </c>
      <c r="G1521" t="s">
        <v>208</v>
      </c>
      <c r="H1521" t="s">
        <v>207</v>
      </c>
      <c r="I1521" t="s">
        <v>207</v>
      </c>
      <c r="J1521" s="32">
        <v>15.800024000000001</v>
      </c>
      <c r="K1521" s="32">
        <v>-91.757215000000002</v>
      </c>
      <c r="L1521" t="s">
        <v>12</v>
      </c>
      <c r="M1521" t="s">
        <v>75</v>
      </c>
      <c r="N1521" s="31">
        <v>51</v>
      </c>
    </row>
    <row r="1522" spans="1:14" x14ac:dyDescent="0.25">
      <c r="A1522">
        <f>_xlfn.XLOOKUP(B1522,[1]Códigos!$F$3:$F$25,[1]Códigos!$E$3:$E$25,,0,1)</f>
        <v>13</v>
      </c>
      <c r="B1522" s="32" t="s">
        <v>96</v>
      </c>
      <c r="C1522">
        <f>+_xlfn.XLOOKUP(D1522,[1]Códigos!$F$26:$F$366,[1]Códigos!$E$26:$E$366,,0,1)</f>
        <v>1305</v>
      </c>
      <c r="D1522" t="s">
        <v>207</v>
      </c>
      <c r="F1522" t="s">
        <v>168</v>
      </c>
      <c r="G1522" t="s">
        <v>208</v>
      </c>
      <c r="H1522" t="s">
        <v>207</v>
      </c>
      <c r="I1522" t="s">
        <v>207</v>
      </c>
      <c r="J1522" s="32">
        <v>15.800024000000001</v>
      </c>
      <c r="K1522" s="32">
        <v>-91.757215000000002</v>
      </c>
      <c r="L1522" t="s">
        <v>13</v>
      </c>
      <c r="M1522" t="s">
        <v>76</v>
      </c>
      <c r="N1522" s="31">
        <v>8.17</v>
      </c>
    </row>
    <row r="1523" spans="1:14" x14ac:dyDescent="0.25">
      <c r="A1523">
        <f>_xlfn.XLOOKUP(B1523,[1]Códigos!$F$3:$F$25,[1]Códigos!$E$3:$E$25,,0,1)</f>
        <v>13</v>
      </c>
      <c r="B1523" s="32" t="s">
        <v>96</v>
      </c>
      <c r="C1523">
        <f>+_xlfn.XLOOKUP(D1523,[1]Códigos!$F$26:$F$366,[1]Códigos!$E$26:$E$366,,0,1)</f>
        <v>1305</v>
      </c>
      <c r="D1523" t="s">
        <v>207</v>
      </c>
      <c r="F1523" t="s">
        <v>168</v>
      </c>
      <c r="G1523" t="s">
        <v>208</v>
      </c>
      <c r="H1523" t="s">
        <v>207</v>
      </c>
      <c r="I1523" t="s">
        <v>207</v>
      </c>
      <c r="J1523" s="32">
        <v>15.800024000000001</v>
      </c>
      <c r="K1523" s="32">
        <v>-91.757215000000002</v>
      </c>
      <c r="L1523" t="s">
        <v>14</v>
      </c>
      <c r="M1523" t="s">
        <v>77</v>
      </c>
      <c r="N1523" s="31">
        <v>561.1</v>
      </c>
    </row>
    <row r="1524" spans="1:14" x14ac:dyDescent="0.25">
      <c r="A1524">
        <f>_xlfn.XLOOKUP(B1524,[1]Códigos!$F$3:$F$25,[1]Códigos!$E$3:$E$25,,0,1)</f>
        <v>13</v>
      </c>
      <c r="B1524" s="32" t="s">
        <v>96</v>
      </c>
      <c r="C1524">
        <f>+_xlfn.XLOOKUP(D1524,[1]Códigos!$F$26:$F$366,[1]Códigos!$E$26:$E$366,,0,1)</f>
        <v>1305</v>
      </c>
      <c r="D1524" t="s">
        <v>207</v>
      </c>
      <c r="F1524" t="s">
        <v>168</v>
      </c>
      <c r="G1524" t="s">
        <v>208</v>
      </c>
      <c r="H1524" t="s">
        <v>207</v>
      </c>
      <c r="I1524" t="s">
        <v>207</v>
      </c>
      <c r="J1524" s="32">
        <v>15.800024000000001</v>
      </c>
      <c r="K1524" s="32">
        <v>-91.757215000000002</v>
      </c>
      <c r="L1524" t="s">
        <v>15</v>
      </c>
      <c r="M1524" t="s">
        <v>78</v>
      </c>
      <c r="N1524" s="31">
        <v>275.5</v>
      </c>
    </row>
    <row r="1525" spans="1:14" x14ac:dyDescent="0.25">
      <c r="A1525">
        <f>_xlfn.XLOOKUP(B1525,[1]Códigos!$F$3:$F$25,[1]Códigos!$E$3:$E$25,,0,1)</f>
        <v>13</v>
      </c>
      <c r="B1525" s="32" t="s">
        <v>96</v>
      </c>
      <c r="C1525">
        <f>+_xlfn.XLOOKUP(D1525,[1]Códigos!$F$26:$F$366,[1]Códigos!$E$26:$E$366,,0,1)</f>
        <v>1305</v>
      </c>
      <c r="D1525" t="s">
        <v>207</v>
      </c>
      <c r="F1525" t="s">
        <v>168</v>
      </c>
      <c r="G1525" t="s">
        <v>208</v>
      </c>
      <c r="H1525" t="s">
        <v>207</v>
      </c>
      <c r="I1525" t="s">
        <v>207</v>
      </c>
      <c r="J1525" s="32">
        <v>15.800024000000001</v>
      </c>
      <c r="K1525" s="32">
        <v>-91.757215000000002</v>
      </c>
      <c r="L1525" t="s">
        <v>16</v>
      </c>
      <c r="M1525" t="s">
        <v>79</v>
      </c>
      <c r="N1525" s="31">
        <v>0.32200000000000001</v>
      </c>
    </row>
    <row r="1526" spans="1:14" x14ac:dyDescent="0.25">
      <c r="A1526">
        <f>_xlfn.XLOOKUP(B1526,[1]Códigos!$F$3:$F$25,[1]Códigos!$E$3:$E$25,,0,1)</f>
        <v>13</v>
      </c>
      <c r="B1526" s="32" t="s">
        <v>96</v>
      </c>
      <c r="C1526">
        <f>+_xlfn.XLOOKUP(D1526,[1]Códigos!$F$26:$F$366,[1]Códigos!$E$26:$E$366,,0,1)</f>
        <v>1305</v>
      </c>
      <c r="D1526" t="s">
        <v>207</v>
      </c>
      <c r="F1526" t="s">
        <v>168</v>
      </c>
      <c r="G1526" t="s">
        <v>208</v>
      </c>
      <c r="H1526" t="s">
        <v>207</v>
      </c>
      <c r="I1526" t="s">
        <v>207</v>
      </c>
      <c r="J1526" s="32">
        <v>15.800024000000001</v>
      </c>
      <c r="K1526" s="32">
        <v>-91.757215000000002</v>
      </c>
      <c r="L1526" t="s">
        <v>17</v>
      </c>
      <c r="M1526" t="s">
        <v>155</v>
      </c>
      <c r="N1526" s="31">
        <v>1.782</v>
      </c>
    </row>
    <row r="1527" spans="1:14" x14ac:dyDescent="0.25">
      <c r="A1527">
        <f>_xlfn.XLOOKUP(B1527,[1]Códigos!$F$3:$F$25,[1]Códigos!$E$3:$E$25,,0,1)</f>
        <v>13</v>
      </c>
      <c r="B1527" s="32" t="s">
        <v>96</v>
      </c>
      <c r="C1527">
        <f>+_xlfn.XLOOKUP(D1527,[1]Códigos!$F$26:$F$366,[1]Códigos!$E$26:$E$366,,0,1)</f>
        <v>1305</v>
      </c>
      <c r="D1527" t="s">
        <v>207</v>
      </c>
      <c r="F1527" t="s">
        <v>168</v>
      </c>
      <c r="G1527" t="s">
        <v>208</v>
      </c>
      <c r="H1527" t="s">
        <v>207</v>
      </c>
      <c r="I1527" t="s">
        <v>207</v>
      </c>
      <c r="J1527" s="32">
        <v>15.800024000000001</v>
      </c>
      <c r="K1527" s="32">
        <v>-91.757215000000002</v>
      </c>
      <c r="L1527" t="s">
        <v>18</v>
      </c>
      <c r="M1527" t="s">
        <v>78</v>
      </c>
      <c r="N1527" s="31">
        <v>2.0499999999999998</v>
      </c>
    </row>
    <row r="1528" spans="1:14" x14ac:dyDescent="0.25">
      <c r="A1528">
        <f>_xlfn.XLOOKUP(B1528,[1]Códigos!$F$3:$F$25,[1]Códigos!$E$3:$E$25,,0,1)</f>
        <v>13</v>
      </c>
      <c r="B1528" s="32" t="s">
        <v>96</v>
      </c>
      <c r="C1528">
        <f>+_xlfn.XLOOKUP(D1528,[1]Códigos!$F$26:$F$366,[1]Códigos!$E$26:$E$366,,0,1)</f>
        <v>1305</v>
      </c>
      <c r="D1528" t="s">
        <v>207</v>
      </c>
      <c r="F1528" t="s">
        <v>168</v>
      </c>
      <c r="G1528" t="s">
        <v>208</v>
      </c>
      <c r="H1528" t="s">
        <v>207</v>
      </c>
      <c r="I1528" t="s">
        <v>207</v>
      </c>
      <c r="J1528" s="32">
        <v>15.800024000000001</v>
      </c>
      <c r="K1528" s="32">
        <v>-91.757215000000002</v>
      </c>
      <c r="L1528" t="s">
        <v>19</v>
      </c>
      <c r="M1528" t="s">
        <v>80</v>
      </c>
      <c r="N1528" s="31">
        <v>27.2</v>
      </c>
    </row>
    <row r="1529" spans="1:14" x14ac:dyDescent="0.25">
      <c r="A1529">
        <f>_xlfn.XLOOKUP(B1529,[1]Códigos!$F$3:$F$25,[1]Códigos!$E$3:$E$25,,0,1)</f>
        <v>13</v>
      </c>
      <c r="B1529" s="32" t="s">
        <v>96</v>
      </c>
      <c r="C1529">
        <f>+_xlfn.XLOOKUP(D1529,[1]Códigos!$F$26:$F$366,[1]Códigos!$E$26:$E$366,,0,1)</f>
        <v>1305</v>
      </c>
      <c r="D1529" t="s">
        <v>207</v>
      </c>
      <c r="F1529" t="s">
        <v>168</v>
      </c>
      <c r="G1529" t="s">
        <v>208</v>
      </c>
      <c r="H1529" t="s">
        <v>207</v>
      </c>
      <c r="I1529" t="s">
        <v>207</v>
      </c>
      <c r="J1529" s="32">
        <v>15.800024000000001</v>
      </c>
      <c r="K1529" s="32">
        <v>-91.757215000000002</v>
      </c>
      <c r="L1529" t="s">
        <v>20</v>
      </c>
      <c r="M1529" t="s">
        <v>81</v>
      </c>
      <c r="N1529" s="31">
        <v>7.56</v>
      </c>
    </row>
    <row r="1530" spans="1:14" x14ac:dyDescent="0.25">
      <c r="A1530">
        <f>_xlfn.XLOOKUP(B1530,[1]Códigos!$F$3:$F$25,[1]Códigos!$E$3:$E$25,,0,1)</f>
        <v>13</v>
      </c>
      <c r="B1530" s="32" t="s">
        <v>96</v>
      </c>
      <c r="C1530">
        <f>+_xlfn.XLOOKUP(D1530,[1]Códigos!$F$26:$F$366,[1]Códigos!$E$26:$E$366,,0,1)</f>
        <v>1305</v>
      </c>
      <c r="D1530" t="s">
        <v>207</v>
      </c>
      <c r="F1530" t="s">
        <v>168</v>
      </c>
      <c r="G1530" t="s">
        <v>208</v>
      </c>
      <c r="H1530" t="s">
        <v>207</v>
      </c>
      <c r="I1530" t="s">
        <v>207</v>
      </c>
      <c r="J1530" s="32">
        <v>15.800024000000001</v>
      </c>
      <c r="K1530" s="32">
        <v>-91.757215000000002</v>
      </c>
      <c r="L1530" t="s">
        <v>21</v>
      </c>
      <c r="M1530" t="s">
        <v>21</v>
      </c>
      <c r="N1530" s="31" t="s">
        <v>52</v>
      </c>
    </row>
    <row r="1531" spans="1:14" x14ac:dyDescent="0.25">
      <c r="A1531">
        <f>_xlfn.XLOOKUP(B1531,[1]Códigos!$F$3:$F$25,[1]Códigos!$E$3:$E$25,,0,1)</f>
        <v>13</v>
      </c>
      <c r="B1531" s="32" t="s">
        <v>96</v>
      </c>
      <c r="C1531">
        <f>+_xlfn.XLOOKUP(D1531,[1]Códigos!$F$26:$F$366,[1]Códigos!$E$26:$E$366,,0,1)</f>
        <v>1305</v>
      </c>
      <c r="D1531" t="s">
        <v>207</v>
      </c>
      <c r="F1531" t="s">
        <v>168</v>
      </c>
      <c r="G1531" t="s">
        <v>208</v>
      </c>
      <c r="H1531" t="s">
        <v>207</v>
      </c>
      <c r="I1531" t="s">
        <v>207</v>
      </c>
      <c r="J1531" s="32">
        <v>15.800024000000001</v>
      </c>
      <c r="K1531" s="32">
        <v>-91.757215000000002</v>
      </c>
      <c r="L1531" t="s">
        <v>22</v>
      </c>
      <c r="M1531" t="s">
        <v>22</v>
      </c>
      <c r="N1531" s="31" t="s">
        <v>90</v>
      </c>
    </row>
    <row r="1532" spans="1:14" x14ac:dyDescent="0.25">
      <c r="A1532">
        <f>_xlfn.XLOOKUP(B1532,[1]Códigos!$F$3:$F$25,[1]Códigos!$E$3:$E$25,,0,1)</f>
        <v>13</v>
      </c>
      <c r="B1532" s="32" t="s">
        <v>96</v>
      </c>
      <c r="C1532">
        <f>+_xlfn.XLOOKUP(D1532,[1]Códigos!$F$26:$F$366,[1]Códigos!$E$26:$E$366,,0,1)</f>
        <v>1305</v>
      </c>
      <c r="D1532" t="s">
        <v>207</v>
      </c>
      <c r="F1532" t="s">
        <v>168</v>
      </c>
      <c r="G1532" t="s">
        <v>208</v>
      </c>
      <c r="H1532" t="s">
        <v>207</v>
      </c>
      <c r="I1532" t="s">
        <v>207</v>
      </c>
      <c r="J1532" s="32">
        <v>15.800024000000001</v>
      </c>
      <c r="K1532" s="32">
        <v>-91.757215000000002</v>
      </c>
      <c r="L1532" t="s">
        <v>23</v>
      </c>
      <c r="M1532" t="s">
        <v>78</v>
      </c>
      <c r="N1532" s="31">
        <v>231.20000000000002</v>
      </c>
    </row>
    <row r="1533" spans="1:14" x14ac:dyDescent="0.25">
      <c r="A1533">
        <f>_xlfn.XLOOKUP(B1533,[1]Códigos!$F$3:$F$25,[1]Códigos!$E$3:$E$25,,0,1)</f>
        <v>13</v>
      </c>
      <c r="B1533" s="32" t="s">
        <v>96</v>
      </c>
      <c r="C1533">
        <f>+_xlfn.XLOOKUP(D1533,[1]Códigos!$F$26:$F$366,[1]Códigos!$E$26:$E$366,,0,1)</f>
        <v>1305</v>
      </c>
      <c r="D1533" t="s">
        <v>207</v>
      </c>
      <c r="F1533" t="s">
        <v>168</v>
      </c>
      <c r="G1533" t="s">
        <v>208</v>
      </c>
      <c r="H1533" t="s">
        <v>207</v>
      </c>
      <c r="I1533" t="s">
        <v>207</v>
      </c>
      <c r="J1533" s="32">
        <v>15.800024000000001</v>
      </c>
      <c r="K1533" s="32">
        <v>-91.757215000000002</v>
      </c>
      <c r="L1533" t="s">
        <v>24</v>
      </c>
      <c r="M1533" t="s">
        <v>78</v>
      </c>
      <c r="N1533" s="31">
        <v>149.03396814681102</v>
      </c>
    </row>
    <row r="1534" spans="1:14" x14ac:dyDescent="0.25">
      <c r="A1534">
        <f>_xlfn.XLOOKUP(B1534,[1]Códigos!$F$3:$F$25,[1]Códigos!$E$3:$E$25,,0,1)</f>
        <v>13</v>
      </c>
      <c r="B1534" s="32" t="s">
        <v>96</v>
      </c>
      <c r="C1534">
        <f>+_xlfn.XLOOKUP(D1534,[1]Códigos!$F$26:$F$366,[1]Códigos!$E$26:$E$366,,0,1)</f>
        <v>1305</v>
      </c>
      <c r="D1534" t="s">
        <v>207</v>
      </c>
      <c r="F1534" t="s">
        <v>168</v>
      </c>
      <c r="G1534" t="s">
        <v>208</v>
      </c>
      <c r="H1534" t="s">
        <v>207</v>
      </c>
      <c r="I1534" t="s">
        <v>207</v>
      </c>
      <c r="J1534" s="32">
        <v>15.800024000000001</v>
      </c>
      <c r="K1534" s="32">
        <v>-91.757215000000002</v>
      </c>
      <c r="L1534" t="s">
        <v>25</v>
      </c>
      <c r="M1534" t="s">
        <v>78</v>
      </c>
      <c r="N1534" s="31">
        <v>12</v>
      </c>
    </row>
    <row r="1535" spans="1:14" x14ac:dyDescent="0.25">
      <c r="A1535">
        <f>_xlfn.XLOOKUP(B1535,[1]Códigos!$F$3:$F$25,[1]Códigos!$E$3:$E$25,,0,1)</f>
        <v>13</v>
      </c>
      <c r="B1535" s="32" t="s">
        <v>96</v>
      </c>
      <c r="C1535">
        <f>+_xlfn.XLOOKUP(D1535,[1]Códigos!$F$26:$F$366,[1]Códigos!$E$26:$E$366,,0,1)</f>
        <v>1305</v>
      </c>
      <c r="D1535" t="s">
        <v>207</v>
      </c>
      <c r="F1535" t="s">
        <v>168</v>
      </c>
      <c r="G1535" t="s">
        <v>208</v>
      </c>
      <c r="H1535" t="s">
        <v>207</v>
      </c>
      <c r="I1535" t="s">
        <v>207</v>
      </c>
      <c r="J1535" s="32">
        <v>15.800024000000001</v>
      </c>
      <c r="K1535" s="32">
        <v>-91.757215000000002</v>
      </c>
      <c r="L1535" t="s">
        <v>26</v>
      </c>
      <c r="M1535" t="s">
        <v>78</v>
      </c>
      <c r="N1535" s="31">
        <v>3.6999999999999998E-2</v>
      </c>
    </row>
    <row r="1536" spans="1:14" x14ac:dyDescent="0.25">
      <c r="A1536">
        <f>_xlfn.XLOOKUP(B1536,[1]Códigos!$F$3:$F$25,[1]Códigos!$E$3:$E$25,,0,1)</f>
        <v>13</v>
      </c>
      <c r="B1536" s="32" t="s">
        <v>96</v>
      </c>
      <c r="C1536">
        <f>+_xlfn.XLOOKUP(D1536,[1]Códigos!$F$26:$F$366,[1]Códigos!$E$26:$E$366,,0,1)</f>
        <v>1305</v>
      </c>
      <c r="D1536" t="s">
        <v>207</v>
      </c>
      <c r="F1536" t="s">
        <v>168</v>
      </c>
      <c r="G1536" t="s">
        <v>208</v>
      </c>
      <c r="H1536" t="s">
        <v>207</v>
      </c>
      <c r="I1536" t="s">
        <v>207</v>
      </c>
      <c r="J1536" s="32">
        <v>15.800024000000001</v>
      </c>
      <c r="K1536" s="32">
        <v>-91.757215000000002</v>
      </c>
      <c r="L1536" t="s">
        <v>27</v>
      </c>
      <c r="M1536" t="s">
        <v>78</v>
      </c>
      <c r="N1536" s="31">
        <v>0.115</v>
      </c>
    </row>
    <row r="1537" spans="1:14" x14ac:dyDescent="0.25">
      <c r="A1537">
        <f>_xlfn.XLOOKUP(B1537,[1]Códigos!$F$3:$F$25,[1]Códigos!$E$3:$E$25,,0,1)</f>
        <v>13</v>
      </c>
      <c r="B1537" s="32" t="s">
        <v>96</v>
      </c>
      <c r="C1537">
        <f>+_xlfn.XLOOKUP(D1537,[1]Códigos!$F$26:$F$366,[1]Códigos!$E$26:$E$366,,0,1)</f>
        <v>1305</v>
      </c>
      <c r="D1537" t="s">
        <v>207</v>
      </c>
      <c r="F1537" t="s">
        <v>168</v>
      </c>
      <c r="G1537" t="s">
        <v>208</v>
      </c>
      <c r="H1537" t="s">
        <v>207</v>
      </c>
      <c r="I1537" t="s">
        <v>207</v>
      </c>
      <c r="J1537" s="32">
        <v>15.800024000000001</v>
      </c>
      <c r="K1537" s="32">
        <v>-91.757215000000002</v>
      </c>
      <c r="L1537" t="s">
        <v>28</v>
      </c>
      <c r="M1537" t="s">
        <v>78</v>
      </c>
      <c r="N1537" s="31">
        <v>21</v>
      </c>
    </row>
    <row r="1538" spans="1:14" x14ac:dyDescent="0.25">
      <c r="A1538">
        <f>_xlfn.XLOOKUP(B1538,[1]Códigos!$F$3:$F$25,[1]Códigos!$E$3:$E$25,,0,1)</f>
        <v>13</v>
      </c>
      <c r="B1538" s="32" t="s">
        <v>96</v>
      </c>
      <c r="C1538">
        <f>+_xlfn.XLOOKUP(D1538,[1]Códigos!$F$26:$F$366,[1]Códigos!$E$26:$E$366,,0,1)</f>
        <v>1305</v>
      </c>
      <c r="D1538" t="s">
        <v>207</v>
      </c>
      <c r="F1538" t="s">
        <v>168</v>
      </c>
      <c r="G1538" t="s">
        <v>208</v>
      </c>
      <c r="H1538" t="s">
        <v>207</v>
      </c>
      <c r="I1538" t="s">
        <v>207</v>
      </c>
      <c r="J1538" s="32">
        <v>15.800024000000001</v>
      </c>
      <c r="K1538" s="32">
        <v>-91.757215000000002</v>
      </c>
      <c r="L1538" t="s">
        <v>29</v>
      </c>
      <c r="M1538" t="s">
        <v>82</v>
      </c>
      <c r="N1538" s="31">
        <v>1</v>
      </c>
    </row>
    <row r="1539" spans="1:14" x14ac:dyDescent="0.25">
      <c r="A1539">
        <f>_xlfn.XLOOKUP(B1539,[1]Códigos!$F$3:$F$25,[1]Códigos!$E$3:$E$25,,0,1)</f>
        <v>13</v>
      </c>
      <c r="B1539" s="32" t="s">
        <v>96</v>
      </c>
      <c r="C1539">
        <f>+_xlfn.XLOOKUP(D1539,[1]Códigos!$F$26:$F$366,[1]Códigos!$E$26:$E$366,,0,1)</f>
        <v>1305</v>
      </c>
      <c r="D1539" t="s">
        <v>207</v>
      </c>
      <c r="F1539" t="s">
        <v>168</v>
      </c>
      <c r="G1539" t="s">
        <v>208</v>
      </c>
      <c r="H1539" t="s">
        <v>207</v>
      </c>
      <c r="I1539" t="s">
        <v>207</v>
      </c>
      <c r="J1539" s="32">
        <v>15.800024000000001</v>
      </c>
      <c r="K1539" s="32">
        <v>-91.757215000000002</v>
      </c>
      <c r="L1539" t="s">
        <v>30</v>
      </c>
      <c r="M1539" t="s">
        <v>156</v>
      </c>
      <c r="N1539" s="31">
        <v>0</v>
      </c>
    </row>
    <row r="1540" spans="1:14" x14ac:dyDescent="0.25">
      <c r="A1540">
        <f>_xlfn.XLOOKUP(B1540,[1]Códigos!$F$3:$F$25,[1]Códigos!$E$3:$E$25,,0,1)</f>
        <v>13</v>
      </c>
      <c r="B1540" s="32" t="s">
        <v>96</v>
      </c>
      <c r="C1540">
        <f>+_xlfn.XLOOKUP(D1540,[1]Códigos!$F$26:$F$366,[1]Códigos!$E$26:$E$366,,0,1)</f>
        <v>1305</v>
      </c>
      <c r="D1540" t="s">
        <v>207</v>
      </c>
      <c r="F1540" t="s">
        <v>168</v>
      </c>
      <c r="G1540" t="s">
        <v>208</v>
      </c>
      <c r="H1540" t="s">
        <v>207</v>
      </c>
      <c r="I1540" t="s">
        <v>207</v>
      </c>
      <c r="J1540" s="32">
        <v>15.800024000000001</v>
      </c>
      <c r="K1540" s="32">
        <v>-91.757215000000002</v>
      </c>
      <c r="L1540" t="s">
        <v>31</v>
      </c>
      <c r="M1540" t="s">
        <v>78</v>
      </c>
      <c r="N1540" s="31">
        <v>0.38</v>
      </c>
    </row>
    <row r="1541" spans="1:14" x14ac:dyDescent="0.25">
      <c r="A1541">
        <f>_xlfn.XLOOKUP(B1541,[1]Códigos!$F$3:$F$25,[1]Códigos!$E$3:$E$25,,0,1)</f>
        <v>13</v>
      </c>
      <c r="B1541" s="32" t="s">
        <v>96</v>
      </c>
      <c r="C1541">
        <f>+_xlfn.XLOOKUP(D1541,[1]Códigos!$F$26:$F$366,[1]Códigos!$E$26:$E$366,,0,1)</f>
        <v>1305</v>
      </c>
      <c r="D1541" t="s">
        <v>207</v>
      </c>
      <c r="F1541" t="s">
        <v>168</v>
      </c>
      <c r="G1541" t="s">
        <v>208</v>
      </c>
      <c r="H1541" t="s">
        <v>207</v>
      </c>
      <c r="I1541" t="s">
        <v>207</v>
      </c>
      <c r="J1541" s="32">
        <v>15.800024000000001</v>
      </c>
      <c r="K1541" s="32">
        <v>-91.757215000000002</v>
      </c>
      <c r="L1541" t="s">
        <v>32</v>
      </c>
      <c r="M1541" t="s">
        <v>78</v>
      </c>
      <c r="N1541" s="31">
        <v>0.27</v>
      </c>
    </row>
    <row r="1542" spans="1:14" x14ac:dyDescent="0.25">
      <c r="A1542">
        <f>_xlfn.XLOOKUP(B1542,[1]Códigos!$F$3:$F$25,[1]Códigos!$E$3:$E$25,,0,1)</f>
        <v>13</v>
      </c>
      <c r="B1542" s="32" t="s">
        <v>96</v>
      </c>
      <c r="C1542">
        <f>+_xlfn.XLOOKUP(D1542,[1]Códigos!$F$26:$F$366,[1]Códigos!$E$26:$E$366,,0,1)</f>
        <v>1305</v>
      </c>
      <c r="D1542" t="s">
        <v>207</v>
      </c>
      <c r="F1542" t="s">
        <v>168</v>
      </c>
      <c r="G1542" t="s">
        <v>208</v>
      </c>
      <c r="H1542" t="s">
        <v>207</v>
      </c>
      <c r="I1542" t="s">
        <v>207</v>
      </c>
      <c r="J1542" s="32">
        <v>15.800024000000001</v>
      </c>
      <c r="K1542" s="32">
        <v>-91.757215000000002</v>
      </c>
      <c r="L1542" t="s">
        <v>33</v>
      </c>
      <c r="M1542" t="s">
        <v>78</v>
      </c>
      <c r="N1542" s="31">
        <v>50</v>
      </c>
    </row>
    <row r="1543" spans="1:14" x14ac:dyDescent="0.25">
      <c r="A1543">
        <f>_xlfn.XLOOKUP(B1543,[1]Códigos!$F$3:$F$25,[1]Códigos!$E$3:$E$25,,0,1)</f>
        <v>13</v>
      </c>
      <c r="B1543" s="32" t="s">
        <v>96</v>
      </c>
      <c r="C1543">
        <f>+_xlfn.XLOOKUP(D1543,[1]Códigos!$F$26:$F$366,[1]Códigos!$E$26:$E$366,,0,1)</f>
        <v>1305</v>
      </c>
      <c r="D1543" t="s">
        <v>207</v>
      </c>
      <c r="F1543" t="s">
        <v>168</v>
      </c>
      <c r="G1543" t="s">
        <v>208</v>
      </c>
      <c r="H1543" t="s">
        <v>207</v>
      </c>
      <c r="I1543" t="s">
        <v>207</v>
      </c>
      <c r="J1543" s="32">
        <v>15.800024000000001</v>
      </c>
      <c r="K1543" s="32">
        <v>-91.757215000000002</v>
      </c>
      <c r="L1543" t="s">
        <v>34</v>
      </c>
      <c r="M1543" t="s">
        <v>78</v>
      </c>
      <c r="N1543" s="31">
        <v>0</v>
      </c>
    </row>
    <row r="1544" spans="1:14" x14ac:dyDescent="0.25">
      <c r="A1544">
        <f>_xlfn.XLOOKUP(B1544,[1]Códigos!$F$3:$F$25,[1]Códigos!$E$3:$E$25,,0,1)</f>
        <v>13</v>
      </c>
      <c r="B1544" s="32" t="s">
        <v>96</v>
      </c>
      <c r="C1544">
        <f>+_xlfn.XLOOKUP(D1544,[1]Códigos!$F$26:$F$366,[1]Códigos!$E$26:$E$366,,0,1)</f>
        <v>1305</v>
      </c>
      <c r="D1544" t="s">
        <v>207</v>
      </c>
      <c r="F1544" t="s">
        <v>168</v>
      </c>
      <c r="G1544" t="s">
        <v>208</v>
      </c>
      <c r="H1544" t="s">
        <v>207</v>
      </c>
      <c r="I1544" t="s">
        <v>207</v>
      </c>
      <c r="J1544" s="32">
        <v>15.800024000000001</v>
      </c>
      <c r="K1544" s="32">
        <v>-91.757215000000002</v>
      </c>
      <c r="L1544" t="s">
        <v>35</v>
      </c>
      <c r="M1544" t="s">
        <v>78</v>
      </c>
      <c r="N1544" s="31">
        <v>149.03396814681102</v>
      </c>
    </row>
    <row r="1545" spans="1:14" x14ac:dyDescent="0.25">
      <c r="A1545">
        <f>_xlfn.XLOOKUP(B1545,[1]Códigos!$F$3:$F$25,[1]Códigos!$E$3:$E$25,,0,1)</f>
        <v>13</v>
      </c>
      <c r="B1545" s="32" t="s">
        <v>96</v>
      </c>
      <c r="C1545">
        <f>+_xlfn.XLOOKUP(D1545,[1]Códigos!$F$26:$F$366,[1]Códigos!$E$26:$E$366,,0,1)</f>
        <v>1305</v>
      </c>
      <c r="D1545" t="s">
        <v>207</v>
      </c>
      <c r="F1545" t="s">
        <v>168</v>
      </c>
      <c r="G1545" t="s">
        <v>208</v>
      </c>
      <c r="H1545" t="s">
        <v>207</v>
      </c>
      <c r="I1545" t="s">
        <v>207</v>
      </c>
      <c r="J1545" s="32">
        <v>15.800024000000001</v>
      </c>
      <c r="K1545" s="32">
        <v>-91.757215000000002</v>
      </c>
      <c r="L1545" t="s">
        <v>36</v>
      </c>
      <c r="M1545" t="s">
        <v>78</v>
      </c>
      <c r="N1545" s="31">
        <v>37.4</v>
      </c>
    </row>
    <row r="1546" spans="1:14" x14ac:dyDescent="0.25">
      <c r="A1546">
        <f>_xlfn.XLOOKUP(B1546,[1]Códigos!$F$3:$F$25,[1]Códigos!$E$3:$E$25,,0,1)</f>
        <v>13</v>
      </c>
      <c r="B1546" s="32" t="s">
        <v>96</v>
      </c>
      <c r="C1546">
        <f>+_xlfn.XLOOKUP(D1546,[1]Códigos!$F$26:$F$366,[1]Códigos!$E$26:$E$366,,0,1)</f>
        <v>1305</v>
      </c>
      <c r="D1546" t="s">
        <v>207</v>
      </c>
      <c r="F1546" t="s">
        <v>168</v>
      </c>
      <c r="G1546" t="s">
        <v>208</v>
      </c>
      <c r="H1546" t="s">
        <v>207</v>
      </c>
      <c r="I1546" t="s">
        <v>207</v>
      </c>
      <c r="J1546" s="32">
        <v>15.800024000000001</v>
      </c>
      <c r="K1546" s="32">
        <v>-91.757215000000002</v>
      </c>
      <c r="L1546" t="s">
        <v>37</v>
      </c>
      <c r="M1546" t="s">
        <v>78</v>
      </c>
      <c r="N1546" s="31" t="s">
        <v>297</v>
      </c>
    </row>
    <row r="1547" spans="1:14" x14ac:dyDescent="0.25">
      <c r="A1547">
        <f>_xlfn.XLOOKUP(B1547,[1]Códigos!$F$3:$F$25,[1]Códigos!$E$3:$E$25,,0,1)</f>
        <v>13</v>
      </c>
      <c r="B1547" s="32" t="s">
        <v>96</v>
      </c>
      <c r="C1547">
        <f>+_xlfn.XLOOKUP(D1547,[1]Códigos!$F$26:$F$366,[1]Códigos!$E$26:$E$366,,0,1)</f>
        <v>1305</v>
      </c>
      <c r="D1547" t="s">
        <v>207</v>
      </c>
      <c r="F1547" t="s">
        <v>168</v>
      </c>
      <c r="G1547" t="s">
        <v>208</v>
      </c>
      <c r="H1547" t="s">
        <v>207</v>
      </c>
      <c r="I1547" t="s">
        <v>207</v>
      </c>
      <c r="J1547" s="32">
        <v>15.800024000000001</v>
      </c>
      <c r="K1547" s="32">
        <v>-91.757215000000002</v>
      </c>
      <c r="L1547" t="s">
        <v>38</v>
      </c>
      <c r="M1547" t="s">
        <v>78</v>
      </c>
      <c r="N1547" s="31">
        <v>0.32300000000000001</v>
      </c>
    </row>
    <row r="1548" spans="1:14" x14ac:dyDescent="0.25">
      <c r="A1548">
        <f>_xlfn.XLOOKUP(B1548,[1]Códigos!$F$3:$F$25,[1]Códigos!$E$3:$E$25,,0,1)</f>
        <v>13</v>
      </c>
      <c r="B1548" s="32" t="s">
        <v>96</v>
      </c>
      <c r="C1548">
        <f>+_xlfn.XLOOKUP(D1548,[1]Códigos!$F$26:$F$366,[1]Códigos!$E$26:$E$366,,0,1)</f>
        <v>1305</v>
      </c>
      <c r="D1548" t="s">
        <v>207</v>
      </c>
      <c r="F1548" t="s">
        <v>168</v>
      </c>
      <c r="G1548" t="s">
        <v>208</v>
      </c>
      <c r="H1548" t="s">
        <v>207</v>
      </c>
      <c r="I1548" t="s">
        <v>207</v>
      </c>
      <c r="J1548" s="32">
        <v>15.800024000000001</v>
      </c>
      <c r="K1548" s="32">
        <v>-91.757215000000002</v>
      </c>
      <c r="L1548" t="s">
        <v>39</v>
      </c>
      <c r="M1548" t="s">
        <v>78</v>
      </c>
      <c r="N1548" s="31">
        <v>0.41499999999999998</v>
      </c>
    </row>
    <row r="1549" spans="1:14" x14ac:dyDescent="0.25">
      <c r="A1549">
        <f>_xlfn.XLOOKUP(B1549,[1]Códigos!$F$3:$F$25,[1]Códigos!$E$3:$E$25,,0,1)</f>
        <v>13</v>
      </c>
      <c r="B1549" s="32" t="s">
        <v>96</v>
      </c>
      <c r="C1549">
        <f>+_xlfn.XLOOKUP(D1549,[1]Códigos!$F$26:$F$366,[1]Códigos!$E$26:$E$366,,0,1)</f>
        <v>1305</v>
      </c>
      <c r="D1549" t="s">
        <v>207</v>
      </c>
      <c r="F1549" t="s">
        <v>168</v>
      </c>
      <c r="G1549" t="s">
        <v>208</v>
      </c>
      <c r="H1549" t="s">
        <v>207</v>
      </c>
      <c r="I1549" t="s">
        <v>207</v>
      </c>
      <c r="J1549" s="32">
        <v>15.800024000000001</v>
      </c>
      <c r="K1549" s="32">
        <v>-91.757215000000002</v>
      </c>
      <c r="L1549" t="s">
        <v>40</v>
      </c>
      <c r="M1549" t="s">
        <v>78</v>
      </c>
      <c r="N1549" s="31">
        <v>0.39200000000000002</v>
      </c>
    </row>
    <row r="1550" spans="1:14" x14ac:dyDescent="0.25">
      <c r="A1550">
        <f>_xlfn.XLOOKUP(B1550,[1]Códigos!$F$3:$F$25,[1]Códigos!$E$3:$E$25,,0,1)</f>
        <v>13</v>
      </c>
      <c r="B1550" s="32" t="s">
        <v>96</v>
      </c>
      <c r="C1550">
        <f>+_xlfn.XLOOKUP(D1550,[1]Códigos!$F$26:$F$366,[1]Códigos!$E$26:$E$366,,0,1)</f>
        <v>1305</v>
      </c>
      <c r="D1550" t="s">
        <v>207</v>
      </c>
      <c r="F1550" t="s">
        <v>168</v>
      </c>
      <c r="G1550" t="s">
        <v>208</v>
      </c>
      <c r="H1550" t="s">
        <v>207</v>
      </c>
      <c r="I1550" t="s">
        <v>207</v>
      </c>
      <c r="J1550" s="32">
        <v>15.800024000000001</v>
      </c>
      <c r="K1550" s="32">
        <v>-91.757215000000002</v>
      </c>
      <c r="L1550" t="s">
        <v>41</v>
      </c>
      <c r="M1550" t="s">
        <v>78</v>
      </c>
      <c r="N1550" s="31">
        <v>0.32300000000000001</v>
      </c>
    </row>
    <row r="1551" spans="1:14" x14ac:dyDescent="0.25">
      <c r="A1551">
        <f>_xlfn.XLOOKUP(B1551,[1]Códigos!$F$3:$F$25,[1]Códigos!$E$3:$E$25,,0,1)</f>
        <v>13</v>
      </c>
      <c r="B1551" s="32" t="s">
        <v>96</v>
      </c>
      <c r="C1551">
        <f>+_xlfn.XLOOKUP(D1551,[1]Códigos!$F$26:$F$366,[1]Códigos!$E$26:$E$366,,0,1)</f>
        <v>1305</v>
      </c>
      <c r="D1551" t="s">
        <v>207</v>
      </c>
      <c r="F1551" t="s">
        <v>168</v>
      </c>
      <c r="G1551" t="s">
        <v>208</v>
      </c>
      <c r="H1551" t="s">
        <v>207</v>
      </c>
      <c r="I1551" t="s">
        <v>207</v>
      </c>
      <c r="J1551" s="32">
        <v>15.800024000000001</v>
      </c>
      <c r="K1551" s="32">
        <v>-91.757215000000002</v>
      </c>
      <c r="L1551" t="s">
        <v>42</v>
      </c>
      <c r="M1551" t="s">
        <v>78</v>
      </c>
      <c r="N1551" s="31">
        <v>0.3</v>
      </c>
    </row>
    <row r="1552" spans="1:14" x14ac:dyDescent="0.25">
      <c r="A1552">
        <f>_xlfn.XLOOKUP(B1552,[1]Códigos!$F$3:$F$25,[1]Códigos!$E$3:$E$25,,0,1)</f>
        <v>13</v>
      </c>
      <c r="B1552" s="32" t="s">
        <v>96</v>
      </c>
      <c r="C1552">
        <f>+_xlfn.XLOOKUP(D1552,[1]Códigos!$F$26:$F$366,[1]Códigos!$E$26:$E$366,,0,1)</f>
        <v>1305</v>
      </c>
      <c r="D1552" t="s">
        <v>207</v>
      </c>
      <c r="F1552" t="s">
        <v>168</v>
      </c>
      <c r="G1552" t="s">
        <v>208</v>
      </c>
      <c r="H1552" t="s">
        <v>207</v>
      </c>
      <c r="I1552" t="s">
        <v>207</v>
      </c>
      <c r="J1552" s="32">
        <v>15.800024000000001</v>
      </c>
      <c r="K1552" s="32">
        <v>-91.757215000000002</v>
      </c>
      <c r="L1552" t="s">
        <v>43</v>
      </c>
      <c r="M1552" t="s">
        <v>78</v>
      </c>
      <c r="N1552" s="31">
        <v>1.33</v>
      </c>
    </row>
    <row r="1553" spans="1:14" x14ac:dyDescent="0.25">
      <c r="A1553">
        <f>_xlfn.XLOOKUP(B1553,[1]Códigos!$F$3:$F$25,[1]Códigos!$E$3:$E$25,,0,1)</f>
        <v>13</v>
      </c>
      <c r="B1553" s="32" t="s">
        <v>96</v>
      </c>
      <c r="C1553">
        <f>+_xlfn.XLOOKUP(D1553,[1]Códigos!$F$26:$F$366,[1]Códigos!$E$26:$E$366,,0,1)</f>
        <v>1305</v>
      </c>
      <c r="D1553" t="s">
        <v>207</v>
      </c>
      <c r="F1553" t="s">
        <v>168</v>
      </c>
      <c r="G1553" t="s">
        <v>208</v>
      </c>
      <c r="H1553" t="s">
        <v>207</v>
      </c>
      <c r="I1553" t="s">
        <v>207</v>
      </c>
      <c r="J1553" s="32">
        <v>15.800024000000001</v>
      </c>
      <c r="K1553" s="32">
        <v>-91.757215000000002</v>
      </c>
      <c r="L1553" t="s">
        <v>44</v>
      </c>
      <c r="M1553" t="s">
        <v>78</v>
      </c>
      <c r="N1553" s="31">
        <v>0.106</v>
      </c>
    </row>
    <row r="1554" spans="1:14" x14ac:dyDescent="0.25">
      <c r="A1554">
        <f>_xlfn.XLOOKUP(B1554,[1]Códigos!$F$3:$F$25,[1]Códigos!$E$3:$E$25,,0,1)</f>
        <v>13</v>
      </c>
      <c r="B1554" s="32" t="s">
        <v>96</v>
      </c>
      <c r="C1554">
        <f>+_xlfn.XLOOKUP(D1554,[1]Códigos!$F$26:$F$366,[1]Códigos!$E$26:$E$366,,0,1)</f>
        <v>1305</v>
      </c>
      <c r="D1554" t="s">
        <v>207</v>
      </c>
      <c r="F1554" t="s">
        <v>168</v>
      </c>
      <c r="G1554" t="s">
        <v>208</v>
      </c>
      <c r="H1554" t="s">
        <v>207</v>
      </c>
      <c r="I1554" t="s">
        <v>207</v>
      </c>
      <c r="J1554" s="32">
        <v>15.800024000000001</v>
      </c>
      <c r="K1554" s="32">
        <v>-91.757215000000002</v>
      </c>
      <c r="L1554" t="s">
        <v>45</v>
      </c>
      <c r="M1554" t="s">
        <v>78</v>
      </c>
      <c r="N1554" s="31">
        <v>2.5000000000000001E-2</v>
      </c>
    </row>
    <row r="1555" spans="1:14" x14ac:dyDescent="0.25">
      <c r="A1555">
        <f>_xlfn.XLOOKUP(B1555,[1]Códigos!$F$3:$F$25,[1]Códigos!$E$3:$E$25,,0,1)</f>
        <v>13</v>
      </c>
      <c r="B1555" s="32" t="s">
        <v>96</v>
      </c>
      <c r="C1555">
        <f>+_xlfn.XLOOKUP(D1555,[1]Códigos!$F$26:$F$366,[1]Códigos!$E$26:$E$366,,0,1)</f>
        <v>1305</v>
      </c>
      <c r="D1555" t="s">
        <v>207</v>
      </c>
      <c r="F1555" t="s">
        <v>168</v>
      </c>
      <c r="G1555" t="s">
        <v>208</v>
      </c>
      <c r="H1555" t="s">
        <v>207</v>
      </c>
      <c r="I1555" t="s">
        <v>207</v>
      </c>
      <c r="J1555" s="32">
        <v>15.800024000000001</v>
      </c>
      <c r="K1555" s="32">
        <v>-91.757215000000002</v>
      </c>
      <c r="L1555" t="s">
        <v>46</v>
      </c>
      <c r="M1555" t="s">
        <v>78</v>
      </c>
      <c r="N1555" s="31">
        <v>5.0000000000000001E-4</v>
      </c>
    </row>
    <row r="1556" spans="1:14" x14ac:dyDescent="0.25">
      <c r="A1556">
        <f>_xlfn.XLOOKUP(B1556,[1]Códigos!$F$3:$F$25,[1]Códigos!$E$3:$E$25,,0,1)</f>
        <v>13</v>
      </c>
      <c r="B1556" s="32" t="s">
        <v>96</v>
      </c>
      <c r="C1556">
        <f>+_xlfn.XLOOKUP(D1556,[1]Códigos!$F$26:$F$366,[1]Códigos!$E$26:$E$366,,0,1)</f>
        <v>1331</v>
      </c>
      <c r="D1556" t="s">
        <v>211</v>
      </c>
      <c r="E1556">
        <v>5</v>
      </c>
      <c r="F1556" t="s">
        <v>176</v>
      </c>
      <c r="G1556" t="s">
        <v>208</v>
      </c>
      <c r="H1556" t="s">
        <v>210</v>
      </c>
      <c r="I1556" t="s">
        <v>209</v>
      </c>
      <c r="J1556" s="32">
        <v>15.761321000000001</v>
      </c>
      <c r="K1556" s="32">
        <v>-91.843964</v>
      </c>
      <c r="L1556" t="s">
        <v>10</v>
      </c>
      <c r="M1556" t="s">
        <v>74</v>
      </c>
      <c r="N1556" s="31">
        <v>24.7</v>
      </c>
    </row>
    <row r="1557" spans="1:14" x14ac:dyDescent="0.25">
      <c r="A1557">
        <f>_xlfn.XLOOKUP(B1557,[1]Códigos!$F$3:$F$25,[1]Códigos!$E$3:$E$25,,0,1)</f>
        <v>13</v>
      </c>
      <c r="B1557" s="32" t="s">
        <v>96</v>
      </c>
      <c r="C1557">
        <f>+_xlfn.XLOOKUP(D1557,[1]Códigos!$F$26:$F$366,[1]Códigos!$E$26:$E$366,,0,1)</f>
        <v>1331</v>
      </c>
      <c r="D1557" t="s">
        <v>211</v>
      </c>
      <c r="E1557">
        <v>5</v>
      </c>
      <c r="F1557" t="s">
        <v>176</v>
      </c>
      <c r="G1557" t="s">
        <v>208</v>
      </c>
      <c r="H1557" t="s">
        <v>210</v>
      </c>
      <c r="I1557" t="s">
        <v>209</v>
      </c>
      <c r="J1557" s="32">
        <v>15.761321000000001</v>
      </c>
      <c r="K1557" s="32">
        <v>-91.843964</v>
      </c>
      <c r="L1557" t="s">
        <v>11</v>
      </c>
      <c r="M1557" t="s">
        <v>74</v>
      </c>
      <c r="N1557" s="31">
        <v>35.4</v>
      </c>
    </row>
    <row r="1558" spans="1:14" x14ac:dyDescent="0.25">
      <c r="A1558">
        <f>_xlfn.XLOOKUP(B1558,[1]Códigos!$F$3:$F$25,[1]Códigos!$E$3:$E$25,,0,1)</f>
        <v>13</v>
      </c>
      <c r="B1558" s="32" t="s">
        <v>96</v>
      </c>
      <c r="C1558">
        <f>+_xlfn.XLOOKUP(D1558,[1]Códigos!$F$26:$F$366,[1]Códigos!$E$26:$E$366,,0,1)</f>
        <v>1331</v>
      </c>
      <c r="D1558" t="s">
        <v>211</v>
      </c>
      <c r="E1558">
        <v>5</v>
      </c>
      <c r="F1558" t="s">
        <v>176</v>
      </c>
      <c r="G1558" t="s">
        <v>208</v>
      </c>
      <c r="H1558" t="s">
        <v>210</v>
      </c>
      <c r="I1558" t="s">
        <v>209</v>
      </c>
      <c r="J1558" s="32">
        <v>15.761321000000001</v>
      </c>
      <c r="K1558" s="32">
        <v>-91.843964</v>
      </c>
      <c r="L1558" t="s">
        <v>12</v>
      </c>
      <c r="M1558" t="s">
        <v>75</v>
      </c>
      <c r="N1558" s="31">
        <v>44</v>
      </c>
    </row>
    <row r="1559" spans="1:14" x14ac:dyDescent="0.25">
      <c r="A1559">
        <f>_xlfn.XLOOKUP(B1559,[1]Códigos!$F$3:$F$25,[1]Códigos!$E$3:$E$25,,0,1)</f>
        <v>13</v>
      </c>
      <c r="B1559" s="32" t="s">
        <v>96</v>
      </c>
      <c r="C1559">
        <f>+_xlfn.XLOOKUP(D1559,[1]Códigos!$F$26:$F$366,[1]Códigos!$E$26:$E$366,,0,1)</f>
        <v>1331</v>
      </c>
      <c r="D1559" t="s">
        <v>211</v>
      </c>
      <c r="E1559">
        <v>5</v>
      </c>
      <c r="F1559" t="s">
        <v>176</v>
      </c>
      <c r="G1559" t="s">
        <v>208</v>
      </c>
      <c r="H1559" t="s">
        <v>210</v>
      </c>
      <c r="I1559" t="s">
        <v>209</v>
      </c>
      <c r="J1559" s="32">
        <v>15.761321000000001</v>
      </c>
      <c r="K1559" s="32">
        <v>-91.843964</v>
      </c>
      <c r="L1559" t="s">
        <v>13</v>
      </c>
      <c r="M1559" t="s">
        <v>76</v>
      </c>
      <c r="N1559" s="31">
        <v>7.96</v>
      </c>
    </row>
    <row r="1560" spans="1:14" x14ac:dyDescent="0.25">
      <c r="A1560">
        <f>_xlfn.XLOOKUP(B1560,[1]Códigos!$F$3:$F$25,[1]Códigos!$E$3:$E$25,,0,1)</f>
        <v>13</v>
      </c>
      <c r="B1560" s="32" t="s">
        <v>96</v>
      </c>
      <c r="C1560">
        <f>+_xlfn.XLOOKUP(D1560,[1]Códigos!$F$26:$F$366,[1]Códigos!$E$26:$E$366,,0,1)</f>
        <v>1331</v>
      </c>
      <c r="D1560" t="s">
        <v>211</v>
      </c>
      <c r="E1560">
        <v>5</v>
      </c>
      <c r="F1560" t="s">
        <v>176</v>
      </c>
      <c r="G1560" t="s">
        <v>208</v>
      </c>
      <c r="H1560" t="s">
        <v>210</v>
      </c>
      <c r="I1560" t="s">
        <v>209</v>
      </c>
      <c r="J1560" s="32">
        <v>15.761321000000001</v>
      </c>
      <c r="K1560" s="32">
        <v>-91.843964</v>
      </c>
      <c r="L1560" t="s">
        <v>14</v>
      </c>
      <c r="M1560" t="s">
        <v>77</v>
      </c>
      <c r="N1560" s="31">
        <v>435.4</v>
      </c>
    </row>
    <row r="1561" spans="1:14" x14ac:dyDescent="0.25">
      <c r="A1561">
        <f>_xlfn.XLOOKUP(B1561,[1]Códigos!$F$3:$F$25,[1]Códigos!$E$3:$E$25,,0,1)</f>
        <v>13</v>
      </c>
      <c r="B1561" s="32" t="s">
        <v>96</v>
      </c>
      <c r="C1561">
        <f>+_xlfn.XLOOKUP(D1561,[1]Códigos!$F$26:$F$366,[1]Códigos!$E$26:$E$366,,0,1)</f>
        <v>1331</v>
      </c>
      <c r="D1561" t="s">
        <v>211</v>
      </c>
      <c r="E1561">
        <v>5</v>
      </c>
      <c r="F1561" t="s">
        <v>176</v>
      </c>
      <c r="G1561" t="s">
        <v>208</v>
      </c>
      <c r="H1561" t="s">
        <v>210</v>
      </c>
      <c r="I1561" t="s">
        <v>209</v>
      </c>
      <c r="J1561" s="32">
        <v>15.761321000000001</v>
      </c>
      <c r="K1561" s="32">
        <v>-91.843964</v>
      </c>
      <c r="L1561" t="s">
        <v>15</v>
      </c>
      <c r="M1561" t="s">
        <v>78</v>
      </c>
      <c r="N1561" s="31">
        <v>213.9</v>
      </c>
    </row>
    <row r="1562" spans="1:14" x14ac:dyDescent="0.25">
      <c r="A1562">
        <f>_xlfn.XLOOKUP(B1562,[1]Códigos!$F$3:$F$25,[1]Códigos!$E$3:$E$25,,0,1)</f>
        <v>13</v>
      </c>
      <c r="B1562" s="32" t="s">
        <v>96</v>
      </c>
      <c r="C1562">
        <f>+_xlfn.XLOOKUP(D1562,[1]Códigos!$F$26:$F$366,[1]Códigos!$E$26:$E$366,,0,1)</f>
        <v>1331</v>
      </c>
      <c r="D1562" t="s">
        <v>211</v>
      </c>
      <c r="E1562">
        <v>5</v>
      </c>
      <c r="F1562" t="s">
        <v>176</v>
      </c>
      <c r="G1562" t="s">
        <v>208</v>
      </c>
      <c r="H1562" t="s">
        <v>210</v>
      </c>
      <c r="I1562" t="s">
        <v>209</v>
      </c>
      <c r="J1562" s="32">
        <v>15.761321000000001</v>
      </c>
      <c r="K1562" s="32">
        <v>-91.843964</v>
      </c>
      <c r="L1562" t="s">
        <v>16</v>
      </c>
      <c r="M1562" t="s">
        <v>79</v>
      </c>
      <c r="N1562" s="31">
        <v>0.26</v>
      </c>
    </row>
    <row r="1563" spans="1:14" x14ac:dyDescent="0.25">
      <c r="A1563">
        <f>_xlfn.XLOOKUP(B1563,[1]Códigos!$F$3:$F$25,[1]Códigos!$E$3:$E$25,,0,1)</f>
        <v>13</v>
      </c>
      <c r="B1563" s="32" t="s">
        <v>96</v>
      </c>
      <c r="C1563">
        <f>+_xlfn.XLOOKUP(D1563,[1]Códigos!$F$26:$F$366,[1]Códigos!$E$26:$E$366,,0,1)</f>
        <v>1331</v>
      </c>
      <c r="D1563" t="s">
        <v>211</v>
      </c>
      <c r="E1563">
        <v>5</v>
      </c>
      <c r="F1563" t="s">
        <v>176</v>
      </c>
      <c r="G1563" t="s">
        <v>208</v>
      </c>
      <c r="H1563" t="s">
        <v>210</v>
      </c>
      <c r="I1563" t="s">
        <v>209</v>
      </c>
      <c r="J1563" s="32">
        <v>15.761321000000001</v>
      </c>
      <c r="K1563" s="32">
        <v>-91.843964</v>
      </c>
      <c r="L1563" t="s">
        <v>17</v>
      </c>
      <c r="M1563" t="s">
        <v>155</v>
      </c>
      <c r="N1563" s="31">
        <v>2.2970000000000002</v>
      </c>
    </row>
    <row r="1564" spans="1:14" x14ac:dyDescent="0.25">
      <c r="A1564">
        <f>_xlfn.XLOOKUP(B1564,[1]Códigos!$F$3:$F$25,[1]Códigos!$E$3:$E$25,,0,1)</f>
        <v>13</v>
      </c>
      <c r="B1564" s="32" t="s">
        <v>96</v>
      </c>
      <c r="C1564">
        <f>+_xlfn.XLOOKUP(D1564,[1]Códigos!$F$26:$F$366,[1]Códigos!$E$26:$E$366,,0,1)</f>
        <v>1331</v>
      </c>
      <c r="D1564" t="s">
        <v>211</v>
      </c>
      <c r="E1564">
        <v>5</v>
      </c>
      <c r="F1564" t="s">
        <v>176</v>
      </c>
      <c r="G1564" t="s">
        <v>208</v>
      </c>
      <c r="H1564" t="s">
        <v>210</v>
      </c>
      <c r="I1564" t="s">
        <v>209</v>
      </c>
      <c r="J1564" s="32">
        <v>15.761321000000001</v>
      </c>
      <c r="K1564" s="32">
        <v>-91.843964</v>
      </c>
      <c r="L1564" t="s">
        <v>18</v>
      </c>
      <c r="M1564" t="s">
        <v>78</v>
      </c>
      <c r="N1564" s="31">
        <v>2.73</v>
      </c>
    </row>
    <row r="1565" spans="1:14" x14ac:dyDescent="0.25">
      <c r="A1565">
        <f>_xlfn.XLOOKUP(B1565,[1]Códigos!$F$3:$F$25,[1]Códigos!$E$3:$E$25,,0,1)</f>
        <v>13</v>
      </c>
      <c r="B1565" s="32" t="s">
        <v>96</v>
      </c>
      <c r="C1565">
        <f>+_xlfn.XLOOKUP(D1565,[1]Códigos!$F$26:$F$366,[1]Códigos!$E$26:$E$366,,0,1)</f>
        <v>1331</v>
      </c>
      <c r="D1565" t="s">
        <v>211</v>
      </c>
      <c r="E1565">
        <v>5</v>
      </c>
      <c r="F1565" t="s">
        <v>176</v>
      </c>
      <c r="G1565" t="s">
        <v>208</v>
      </c>
      <c r="H1565" t="s">
        <v>210</v>
      </c>
      <c r="I1565" t="s">
        <v>209</v>
      </c>
      <c r="J1565" s="32">
        <v>15.761321000000001</v>
      </c>
      <c r="K1565" s="32">
        <v>-91.843964</v>
      </c>
      <c r="L1565" t="s">
        <v>19</v>
      </c>
      <c r="M1565" t="s">
        <v>80</v>
      </c>
      <c r="N1565" s="31">
        <v>36.9</v>
      </c>
    </row>
    <row r="1566" spans="1:14" x14ac:dyDescent="0.25">
      <c r="A1566">
        <f>_xlfn.XLOOKUP(B1566,[1]Códigos!$F$3:$F$25,[1]Códigos!$E$3:$E$25,,0,1)</f>
        <v>13</v>
      </c>
      <c r="B1566" s="32" t="s">
        <v>96</v>
      </c>
      <c r="C1566">
        <f>+_xlfn.XLOOKUP(D1566,[1]Códigos!$F$26:$F$366,[1]Códigos!$E$26:$E$366,,0,1)</f>
        <v>1331</v>
      </c>
      <c r="D1566" t="s">
        <v>211</v>
      </c>
      <c r="E1566">
        <v>5</v>
      </c>
      <c r="F1566" t="s">
        <v>176</v>
      </c>
      <c r="G1566" t="s">
        <v>208</v>
      </c>
      <c r="H1566" t="s">
        <v>210</v>
      </c>
      <c r="I1566" t="s">
        <v>209</v>
      </c>
      <c r="J1566" s="32">
        <v>15.761321000000001</v>
      </c>
      <c r="K1566" s="32">
        <v>-91.843964</v>
      </c>
      <c r="L1566" t="s">
        <v>20</v>
      </c>
      <c r="M1566" t="s">
        <v>81</v>
      </c>
      <c r="N1566" s="31">
        <v>6.39</v>
      </c>
    </row>
    <row r="1567" spans="1:14" x14ac:dyDescent="0.25">
      <c r="A1567">
        <f>_xlfn.XLOOKUP(B1567,[1]Códigos!$F$3:$F$25,[1]Códigos!$E$3:$E$25,,0,1)</f>
        <v>13</v>
      </c>
      <c r="B1567" s="32" t="s">
        <v>96</v>
      </c>
      <c r="C1567">
        <f>+_xlfn.XLOOKUP(D1567,[1]Códigos!$F$26:$F$366,[1]Códigos!$E$26:$E$366,,0,1)</f>
        <v>1331</v>
      </c>
      <c r="D1567" t="s">
        <v>211</v>
      </c>
      <c r="E1567">
        <v>5</v>
      </c>
      <c r="F1567" t="s">
        <v>176</v>
      </c>
      <c r="G1567" t="s">
        <v>208</v>
      </c>
      <c r="H1567" t="s">
        <v>210</v>
      </c>
      <c r="I1567" t="s">
        <v>209</v>
      </c>
      <c r="J1567" s="32">
        <v>15.761321000000001</v>
      </c>
      <c r="K1567" s="32">
        <v>-91.843964</v>
      </c>
      <c r="L1567" t="s">
        <v>21</v>
      </c>
      <c r="M1567" t="s">
        <v>21</v>
      </c>
      <c r="N1567" s="31" t="s">
        <v>52</v>
      </c>
    </row>
    <row r="1568" spans="1:14" x14ac:dyDescent="0.25">
      <c r="A1568">
        <f>_xlfn.XLOOKUP(B1568,[1]Códigos!$F$3:$F$25,[1]Códigos!$E$3:$E$25,,0,1)</f>
        <v>13</v>
      </c>
      <c r="B1568" s="32" t="s">
        <v>96</v>
      </c>
      <c r="C1568">
        <f>+_xlfn.XLOOKUP(D1568,[1]Códigos!$F$26:$F$366,[1]Códigos!$E$26:$E$366,,0,1)</f>
        <v>1331</v>
      </c>
      <c r="D1568" t="s">
        <v>211</v>
      </c>
      <c r="E1568">
        <v>5</v>
      </c>
      <c r="F1568" t="s">
        <v>176</v>
      </c>
      <c r="G1568" t="s">
        <v>208</v>
      </c>
      <c r="H1568" t="s">
        <v>210</v>
      </c>
      <c r="I1568" t="s">
        <v>209</v>
      </c>
      <c r="J1568" s="32">
        <v>15.761321000000001</v>
      </c>
      <c r="K1568" s="32">
        <v>-91.843964</v>
      </c>
      <c r="L1568" t="s">
        <v>22</v>
      </c>
      <c r="M1568" t="s">
        <v>22</v>
      </c>
      <c r="N1568" s="31" t="s">
        <v>90</v>
      </c>
    </row>
    <row r="1569" spans="1:14" x14ac:dyDescent="0.25">
      <c r="A1569">
        <f>_xlfn.XLOOKUP(B1569,[1]Códigos!$F$3:$F$25,[1]Códigos!$E$3:$E$25,,0,1)</f>
        <v>13</v>
      </c>
      <c r="B1569" s="32" t="s">
        <v>96</v>
      </c>
      <c r="C1569">
        <f>+_xlfn.XLOOKUP(D1569,[1]Códigos!$F$26:$F$366,[1]Códigos!$E$26:$E$366,,0,1)</f>
        <v>1331</v>
      </c>
      <c r="D1569" t="s">
        <v>211</v>
      </c>
      <c r="E1569">
        <v>5</v>
      </c>
      <c r="F1569" t="s">
        <v>176</v>
      </c>
      <c r="G1569" t="s">
        <v>208</v>
      </c>
      <c r="H1569" t="s">
        <v>210</v>
      </c>
      <c r="I1569" t="s">
        <v>209</v>
      </c>
      <c r="J1569" s="32">
        <v>15.761321000000001</v>
      </c>
      <c r="K1569" s="32">
        <v>-91.843964</v>
      </c>
      <c r="L1569" t="s">
        <v>23</v>
      </c>
      <c r="M1569" t="s">
        <v>78</v>
      </c>
      <c r="N1569" s="31">
        <v>248.6</v>
      </c>
    </row>
    <row r="1570" spans="1:14" x14ac:dyDescent="0.25">
      <c r="A1570">
        <f>_xlfn.XLOOKUP(B1570,[1]Códigos!$F$3:$F$25,[1]Códigos!$E$3:$E$25,,0,1)</f>
        <v>13</v>
      </c>
      <c r="B1570" s="32" t="s">
        <v>96</v>
      </c>
      <c r="C1570">
        <f>+_xlfn.XLOOKUP(D1570,[1]Códigos!$F$26:$F$366,[1]Códigos!$E$26:$E$366,,0,1)</f>
        <v>1331</v>
      </c>
      <c r="D1570" t="s">
        <v>211</v>
      </c>
      <c r="E1570">
        <v>5</v>
      </c>
      <c r="F1570" t="s">
        <v>176</v>
      </c>
      <c r="G1570" t="s">
        <v>208</v>
      </c>
      <c r="H1570" t="s">
        <v>210</v>
      </c>
      <c r="I1570" t="s">
        <v>209</v>
      </c>
      <c r="J1570" s="32">
        <v>15.761321000000001</v>
      </c>
      <c r="K1570" s="32">
        <v>-91.843964</v>
      </c>
      <c r="L1570" t="s">
        <v>24</v>
      </c>
      <c r="M1570" t="s">
        <v>78</v>
      </c>
      <c r="N1570" s="31">
        <v>170.56218416276533</v>
      </c>
    </row>
    <row r="1571" spans="1:14" x14ac:dyDescent="0.25">
      <c r="A1571">
        <f>_xlfn.XLOOKUP(B1571,[1]Códigos!$F$3:$F$25,[1]Códigos!$E$3:$E$25,,0,1)</f>
        <v>13</v>
      </c>
      <c r="B1571" s="32" t="s">
        <v>96</v>
      </c>
      <c r="C1571">
        <f>+_xlfn.XLOOKUP(D1571,[1]Códigos!$F$26:$F$366,[1]Códigos!$E$26:$E$366,,0,1)</f>
        <v>1331</v>
      </c>
      <c r="D1571" t="s">
        <v>211</v>
      </c>
      <c r="E1571">
        <v>5</v>
      </c>
      <c r="F1571" t="s">
        <v>176</v>
      </c>
      <c r="G1571" t="s">
        <v>208</v>
      </c>
      <c r="H1571" t="s">
        <v>210</v>
      </c>
      <c r="I1571" t="s">
        <v>209</v>
      </c>
      <c r="J1571" s="32">
        <v>15.761321000000001</v>
      </c>
      <c r="K1571" s="32">
        <v>-91.843964</v>
      </c>
      <c r="L1571" t="s">
        <v>25</v>
      </c>
      <c r="M1571" t="s">
        <v>78</v>
      </c>
      <c r="N1571" s="31">
        <v>9</v>
      </c>
    </row>
    <row r="1572" spans="1:14" x14ac:dyDescent="0.25">
      <c r="A1572">
        <f>_xlfn.XLOOKUP(B1572,[1]Códigos!$F$3:$F$25,[1]Códigos!$E$3:$E$25,,0,1)</f>
        <v>13</v>
      </c>
      <c r="B1572" s="32" t="s">
        <v>96</v>
      </c>
      <c r="C1572">
        <f>+_xlfn.XLOOKUP(D1572,[1]Códigos!$F$26:$F$366,[1]Códigos!$E$26:$E$366,,0,1)</f>
        <v>1331</v>
      </c>
      <c r="D1572" t="s">
        <v>211</v>
      </c>
      <c r="E1572">
        <v>5</v>
      </c>
      <c r="F1572" t="s">
        <v>176</v>
      </c>
      <c r="G1572" t="s">
        <v>208</v>
      </c>
      <c r="H1572" t="s">
        <v>210</v>
      </c>
      <c r="I1572" t="s">
        <v>209</v>
      </c>
      <c r="J1572" s="32">
        <v>15.761321000000001</v>
      </c>
      <c r="K1572" s="32">
        <v>-91.843964</v>
      </c>
      <c r="L1572" t="s">
        <v>26</v>
      </c>
      <c r="M1572" t="s">
        <v>78</v>
      </c>
      <c r="N1572" s="31">
        <v>0</v>
      </c>
    </row>
    <row r="1573" spans="1:14" x14ac:dyDescent="0.25">
      <c r="A1573">
        <f>_xlfn.XLOOKUP(B1573,[1]Códigos!$F$3:$F$25,[1]Códigos!$E$3:$E$25,,0,1)</f>
        <v>13</v>
      </c>
      <c r="B1573" s="32" t="s">
        <v>96</v>
      </c>
      <c r="C1573">
        <f>+_xlfn.XLOOKUP(D1573,[1]Códigos!$F$26:$F$366,[1]Códigos!$E$26:$E$366,,0,1)</f>
        <v>1331</v>
      </c>
      <c r="D1573" t="s">
        <v>211</v>
      </c>
      <c r="E1573">
        <v>5</v>
      </c>
      <c r="F1573" t="s">
        <v>176</v>
      </c>
      <c r="G1573" t="s">
        <v>208</v>
      </c>
      <c r="H1573" t="s">
        <v>210</v>
      </c>
      <c r="I1573" t="s">
        <v>209</v>
      </c>
      <c r="J1573" s="32">
        <v>15.761321000000001</v>
      </c>
      <c r="K1573" s="32">
        <v>-91.843964</v>
      </c>
      <c r="L1573" t="s">
        <v>27</v>
      </c>
      <c r="M1573" t="s">
        <v>78</v>
      </c>
      <c r="N1573" s="31">
        <v>0</v>
      </c>
    </row>
    <row r="1574" spans="1:14" x14ac:dyDescent="0.25">
      <c r="A1574">
        <f>_xlfn.XLOOKUP(B1574,[1]Códigos!$F$3:$F$25,[1]Códigos!$E$3:$E$25,,0,1)</f>
        <v>13</v>
      </c>
      <c r="B1574" s="32" t="s">
        <v>96</v>
      </c>
      <c r="C1574">
        <f>+_xlfn.XLOOKUP(D1574,[1]Códigos!$F$26:$F$366,[1]Códigos!$E$26:$E$366,,0,1)</f>
        <v>1331</v>
      </c>
      <c r="D1574" t="s">
        <v>211</v>
      </c>
      <c r="E1574">
        <v>5</v>
      </c>
      <c r="F1574" t="s">
        <v>176</v>
      </c>
      <c r="G1574" t="s">
        <v>208</v>
      </c>
      <c r="H1574" t="s">
        <v>210</v>
      </c>
      <c r="I1574" t="s">
        <v>209</v>
      </c>
      <c r="J1574" s="32">
        <v>15.761321000000001</v>
      </c>
      <c r="K1574" s="32">
        <v>-91.843964</v>
      </c>
      <c r="L1574" t="s">
        <v>28</v>
      </c>
      <c r="M1574" t="s">
        <v>78</v>
      </c>
      <c r="N1574" s="31">
        <v>36</v>
      </c>
    </row>
    <row r="1575" spans="1:14" x14ac:dyDescent="0.25">
      <c r="A1575">
        <f>_xlfn.XLOOKUP(B1575,[1]Códigos!$F$3:$F$25,[1]Códigos!$E$3:$E$25,,0,1)</f>
        <v>13</v>
      </c>
      <c r="B1575" s="32" t="s">
        <v>96</v>
      </c>
      <c r="C1575">
        <f>+_xlfn.XLOOKUP(D1575,[1]Códigos!$F$26:$F$366,[1]Códigos!$E$26:$E$366,,0,1)</f>
        <v>1331</v>
      </c>
      <c r="D1575" t="s">
        <v>211</v>
      </c>
      <c r="E1575">
        <v>5</v>
      </c>
      <c r="F1575" t="s">
        <v>176</v>
      </c>
      <c r="G1575" t="s">
        <v>208</v>
      </c>
      <c r="H1575" t="s">
        <v>210</v>
      </c>
      <c r="I1575" t="s">
        <v>209</v>
      </c>
      <c r="J1575" s="32">
        <v>15.761321000000001</v>
      </c>
      <c r="K1575" s="32">
        <v>-91.843964</v>
      </c>
      <c r="L1575" t="s">
        <v>29</v>
      </c>
      <c r="M1575" t="s">
        <v>82</v>
      </c>
      <c r="N1575" s="31">
        <v>0</v>
      </c>
    </row>
    <row r="1576" spans="1:14" x14ac:dyDescent="0.25">
      <c r="A1576">
        <f>_xlfn.XLOOKUP(B1576,[1]Códigos!$F$3:$F$25,[1]Códigos!$E$3:$E$25,,0,1)</f>
        <v>13</v>
      </c>
      <c r="B1576" s="32" t="s">
        <v>96</v>
      </c>
      <c r="C1576">
        <f>+_xlfn.XLOOKUP(D1576,[1]Códigos!$F$26:$F$366,[1]Códigos!$E$26:$E$366,,0,1)</f>
        <v>1331</v>
      </c>
      <c r="D1576" t="s">
        <v>211</v>
      </c>
      <c r="E1576">
        <v>5</v>
      </c>
      <c r="F1576" t="s">
        <v>176</v>
      </c>
      <c r="G1576" t="s">
        <v>208</v>
      </c>
      <c r="H1576" t="s">
        <v>210</v>
      </c>
      <c r="I1576" t="s">
        <v>209</v>
      </c>
      <c r="J1576" s="32">
        <v>15.761321000000001</v>
      </c>
      <c r="K1576" s="32">
        <v>-91.843964</v>
      </c>
      <c r="L1576" t="s">
        <v>30</v>
      </c>
      <c r="M1576" t="s">
        <v>156</v>
      </c>
      <c r="N1576" s="31">
        <v>0</v>
      </c>
    </row>
    <row r="1577" spans="1:14" x14ac:dyDescent="0.25">
      <c r="A1577">
        <f>_xlfn.XLOOKUP(B1577,[1]Códigos!$F$3:$F$25,[1]Códigos!$E$3:$E$25,,0,1)</f>
        <v>13</v>
      </c>
      <c r="B1577" s="32" t="s">
        <v>96</v>
      </c>
      <c r="C1577">
        <f>+_xlfn.XLOOKUP(D1577,[1]Códigos!$F$26:$F$366,[1]Códigos!$E$26:$E$366,,0,1)</f>
        <v>1331</v>
      </c>
      <c r="D1577" t="s">
        <v>211</v>
      </c>
      <c r="E1577">
        <v>5</v>
      </c>
      <c r="F1577" t="s">
        <v>176</v>
      </c>
      <c r="G1577" t="s">
        <v>208</v>
      </c>
      <c r="H1577" t="s">
        <v>210</v>
      </c>
      <c r="I1577" t="s">
        <v>209</v>
      </c>
      <c r="J1577" s="32">
        <v>15.761321000000001</v>
      </c>
      <c r="K1577" s="32">
        <v>-91.843964</v>
      </c>
      <c r="L1577" t="s">
        <v>31</v>
      </c>
      <c r="M1577" t="s">
        <v>78</v>
      </c>
      <c r="N1577" s="31">
        <v>0.06</v>
      </c>
    </row>
    <row r="1578" spans="1:14" x14ac:dyDescent="0.25">
      <c r="A1578">
        <f>_xlfn.XLOOKUP(B1578,[1]Códigos!$F$3:$F$25,[1]Códigos!$E$3:$E$25,,0,1)</f>
        <v>13</v>
      </c>
      <c r="B1578" s="32" t="s">
        <v>96</v>
      </c>
      <c r="C1578">
        <f>+_xlfn.XLOOKUP(D1578,[1]Códigos!$F$26:$F$366,[1]Códigos!$E$26:$E$366,,0,1)</f>
        <v>1331</v>
      </c>
      <c r="D1578" t="s">
        <v>211</v>
      </c>
      <c r="E1578">
        <v>5</v>
      </c>
      <c r="F1578" t="s">
        <v>176</v>
      </c>
      <c r="G1578" t="s">
        <v>208</v>
      </c>
      <c r="H1578" t="s">
        <v>210</v>
      </c>
      <c r="I1578" t="s">
        <v>209</v>
      </c>
      <c r="J1578" s="32">
        <v>15.761321000000001</v>
      </c>
      <c r="K1578" s="32">
        <v>-91.843964</v>
      </c>
      <c r="L1578" t="s">
        <v>32</v>
      </c>
      <c r="M1578" t="s">
        <v>78</v>
      </c>
      <c r="N1578" s="31">
        <v>0.14000000000000001</v>
      </c>
    </row>
    <row r="1579" spans="1:14" x14ac:dyDescent="0.25">
      <c r="A1579">
        <f>_xlfn.XLOOKUP(B1579,[1]Códigos!$F$3:$F$25,[1]Códigos!$E$3:$E$25,,0,1)</f>
        <v>13</v>
      </c>
      <c r="B1579" s="32" t="s">
        <v>96</v>
      </c>
      <c r="C1579">
        <f>+_xlfn.XLOOKUP(D1579,[1]Códigos!$F$26:$F$366,[1]Códigos!$E$26:$E$366,,0,1)</f>
        <v>1331</v>
      </c>
      <c r="D1579" t="s">
        <v>211</v>
      </c>
      <c r="E1579">
        <v>5</v>
      </c>
      <c r="F1579" t="s">
        <v>176</v>
      </c>
      <c r="G1579" t="s">
        <v>208</v>
      </c>
      <c r="H1579" t="s">
        <v>210</v>
      </c>
      <c r="I1579" t="s">
        <v>209</v>
      </c>
      <c r="J1579" s="32">
        <v>15.761321000000001</v>
      </c>
      <c r="K1579" s="32">
        <v>-91.843964</v>
      </c>
      <c r="L1579" t="s">
        <v>33</v>
      </c>
      <c r="M1579" t="s">
        <v>78</v>
      </c>
      <c r="N1579" s="31">
        <v>32</v>
      </c>
    </row>
    <row r="1580" spans="1:14" x14ac:dyDescent="0.25">
      <c r="A1580">
        <f>_xlfn.XLOOKUP(B1580,[1]Códigos!$F$3:$F$25,[1]Códigos!$E$3:$E$25,,0,1)</f>
        <v>13</v>
      </c>
      <c r="B1580" s="32" t="s">
        <v>96</v>
      </c>
      <c r="C1580">
        <f>+_xlfn.XLOOKUP(D1580,[1]Códigos!$F$26:$F$366,[1]Códigos!$E$26:$E$366,,0,1)</f>
        <v>1331</v>
      </c>
      <c r="D1580" t="s">
        <v>211</v>
      </c>
      <c r="E1580">
        <v>5</v>
      </c>
      <c r="F1580" t="s">
        <v>176</v>
      </c>
      <c r="G1580" t="s">
        <v>208</v>
      </c>
      <c r="H1580" t="s">
        <v>210</v>
      </c>
      <c r="I1580" t="s">
        <v>209</v>
      </c>
      <c r="J1580" s="32">
        <v>15.761321000000001</v>
      </c>
      <c r="K1580" s="32">
        <v>-91.843964</v>
      </c>
      <c r="L1580" t="s">
        <v>34</v>
      </c>
      <c r="M1580" t="s">
        <v>78</v>
      </c>
      <c r="N1580" s="31">
        <v>0</v>
      </c>
    </row>
    <row r="1581" spans="1:14" x14ac:dyDescent="0.25">
      <c r="A1581">
        <f>_xlfn.XLOOKUP(B1581,[1]Códigos!$F$3:$F$25,[1]Códigos!$E$3:$E$25,,0,1)</f>
        <v>13</v>
      </c>
      <c r="B1581" s="32" t="s">
        <v>96</v>
      </c>
      <c r="C1581">
        <f>+_xlfn.XLOOKUP(D1581,[1]Códigos!$F$26:$F$366,[1]Códigos!$E$26:$E$366,,0,1)</f>
        <v>1331</v>
      </c>
      <c r="D1581" t="s">
        <v>211</v>
      </c>
      <c r="E1581">
        <v>5</v>
      </c>
      <c r="F1581" t="s">
        <v>176</v>
      </c>
      <c r="G1581" t="s">
        <v>208</v>
      </c>
      <c r="H1581" t="s">
        <v>210</v>
      </c>
      <c r="I1581" t="s">
        <v>209</v>
      </c>
      <c r="J1581" s="32">
        <v>15.761321000000001</v>
      </c>
      <c r="K1581" s="32">
        <v>-91.843964</v>
      </c>
      <c r="L1581" t="s">
        <v>35</v>
      </c>
      <c r="M1581" t="s">
        <v>78</v>
      </c>
      <c r="N1581" s="31">
        <v>170.56218416276533</v>
      </c>
    </row>
    <row r="1582" spans="1:14" x14ac:dyDescent="0.25">
      <c r="A1582">
        <f>_xlfn.XLOOKUP(B1582,[1]Códigos!$F$3:$F$25,[1]Códigos!$E$3:$E$25,,0,1)</f>
        <v>13</v>
      </c>
      <c r="B1582" s="32" t="s">
        <v>96</v>
      </c>
      <c r="C1582">
        <f>+_xlfn.XLOOKUP(D1582,[1]Códigos!$F$26:$F$366,[1]Códigos!$E$26:$E$366,,0,1)</f>
        <v>1331</v>
      </c>
      <c r="D1582" t="s">
        <v>211</v>
      </c>
      <c r="E1582">
        <v>5</v>
      </c>
      <c r="F1582" t="s">
        <v>176</v>
      </c>
      <c r="G1582" t="s">
        <v>208</v>
      </c>
      <c r="H1582" t="s">
        <v>210</v>
      </c>
      <c r="I1582" t="s">
        <v>209</v>
      </c>
      <c r="J1582" s="32">
        <v>15.761321000000001</v>
      </c>
      <c r="K1582" s="32">
        <v>-91.843964</v>
      </c>
      <c r="L1582" t="s">
        <v>36</v>
      </c>
      <c r="M1582" t="s">
        <v>78</v>
      </c>
      <c r="N1582" s="31">
        <v>7.5</v>
      </c>
    </row>
    <row r="1583" spans="1:14" x14ac:dyDescent="0.25">
      <c r="A1583">
        <f>_xlfn.XLOOKUP(B1583,[1]Códigos!$F$3:$F$25,[1]Códigos!$E$3:$E$25,,0,1)</f>
        <v>13</v>
      </c>
      <c r="B1583" s="32" t="s">
        <v>96</v>
      </c>
      <c r="C1583">
        <f>+_xlfn.XLOOKUP(D1583,[1]Códigos!$F$26:$F$366,[1]Códigos!$E$26:$E$366,,0,1)</f>
        <v>1331</v>
      </c>
      <c r="D1583" t="s">
        <v>211</v>
      </c>
      <c r="E1583">
        <v>5</v>
      </c>
      <c r="F1583" t="s">
        <v>176</v>
      </c>
      <c r="G1583" t="s">
        <v>208</v>
      </c>
      <c r="H1583" t="s">
        <v>210</v>
      </c>
      <c r="I1583" t="s">
        <v>209</v>
      </c>
      <c r="J1583" s="32">
        <v>15.761321000000001</v>
      </c>
      <c r="K1583" s="32">
        <v>-91.843964</v>
      </c>
      <c r="L1583" t="s">
        <v>37</v>
      </c>
      <c r="M1583" t="s">
        <v>78</v>
      </c>
      <c r="N1583" s="31" t="s">
        <v>297</v>
      </c>
    </row>
    <row r="1584" spans="1:14" x14ac:dyDescent="0.25">
      <c r="A1584">
        <f>_xlfn.XLOOKUP(B1584,[1]Códigos!$F$3:$F$25,[1]Códigos!$E$3:$E$25,,0,1)</f>
        <v>13</v>
      </c>
      <c r="B1584" s="32" t="s">
        <v>96</v>
      </c>
      <c r="C1584">
        <f>+_xlfn.XLOOKUP(D1584,[1]Códigos!$F$26:$F$366,[1]Códigos!$E$26:$E$366,,0,1)</f>
        <v>1331</v>
      </c>
      <c r="D1584" t="s">
        <v>211</v>
      </c>
      <c r="E1584">
        <v>5</v>
      </c>
      <c r="F1584" t="s">
        <v>176</v>
      </c>
      <c r="G1584" t="s">
        <v>208</v>
      </c>
      <c r="H1584" t="s">
        <v>210</v>
      </c>
      <c r="I1584" t="s">
        <v>209</v>
      </c>
      <c r="J1584" s="32">
        <v>15.761321000000001</v>
      </c>
      <c r="K1584" s="32">
        <v>-91.843964</v>
      </c>
      <c r="L1584" t="s">
        <v>38</v>
      </c>
      <c r="M1584" t="s">
        <v>78</v>
      </c>
      <c r="N1584" s="31">
        <v>4.8000000000000001E-2</v>
      </c>
    </row>
    <row r="1585" spans="1:14" x14ac:dyDescent="0.25">
      <c r="A1585">
        <f>_xlfn.XLOOKUP(B1585,[1]Códigos!$F$3:$F$25,[1]Códigos!$E$3:$E$25,,0,1)</f>
        <v>13</v>
      </c>
      <c r="B1585" s="32" t="s">
        <v>96</v>
      </c>
      <c r="C1585">
        <f>+_xlfn.XLOOKUP(D1585,[1]Códigos!$F$26:$F$366,[1]Códigos!$E$26:$E$366,,0,1)</f>
        <v>1331</v>
      </c>
      <c r="D1585" t="s">
        <v>211</v>
      </c>
      <c r="E1585">
        <v>5</v>
      </c>
      <c r="F1585" t="s">
        <v>176</v>
      </c>
      <c r="G1585" t="s">
        <v>208</v>
      </c>
      <c r="H1585" t="s">
        <v>210</v>
      </c>
      <c r="I1585" t="s">
        <v>209</v>
      </c>
      <c r="J1585" s="32">
        <v>15.761321000000001</v>
      </c>
      <c r="K1585" s="32">
        <v>-91.843964</v>
      </c>
      <c r="L1585" t="s">
        <v>39</v>
      </c>
      <c r="M1585" t="s">
        <v>78</v>
      </c>
      <c r="N1585" s="31">
        <v>6.2E-2</v>
      </c>
    </row>
    <row r="1586" spans="1:14" x14ac:dyDescent="0.25">
      <c r="A1586">
        <f>_xlfn.XLOOKUP(B1586,[1]Códigos!$F$3:$F$25,[1]Códigos!$E$3:$E$25,,0,1)</f>
        <v>13</v>
      </c>
      <c r="B1586" s="32" t="s">
        <v>96</v>
      </c>
      <c r="C1586">
        <f>+_xlfn.XLOOKUP(D1586,[1]Códigos!$F$26:$F$366,[1]Códigos!$E$26:$E$366,,0,1)</f>
        <v>1331</v>
      </c>
      <c r="D1586" t="s">
        <v>211</v>
      </c>
      <c r="E1586">
        <v>5</v>
      </c>
      <c r="F1586" t="s">
        <v>176</v>
      </c>
      <c r="G1586" t="s">
        <v>208</v>
      </c>
      <c r="H1586" t="s">
        <v>210</v>
      </c>
      <c r="I1586" t="s">
        <v>209</v>
      </c>
      <c r="J1586" s="32">
        <v>15.761321000000001</v>
      </c>
      <c r="K1586" s="32">
        <v>-91.843964</v>
      </c>
      <c r="L1586" t="s">
        <v>40</v>
      </c>
      <c r="M1586" t="s">
        <v>78</v>
      </c>
      <c r="N1586" s="31">
        <v>5.8999999999999997E-2</v>
      </c>
    </row>
    <row r="1587" spans="1:14" x14ac:dyDescent="0.25">
      <c r="A1587">
        <f>_xlfn.XLOOKUP(B1587,[1]Códigos!$F$3:$F$25,[1]Códigos!$E$3:$E$25,,0,1)</f>
        <v>13</v>
      </c>
      <c r="B1587" s="32" t="s">
        <v>96</v>
      </c>
      <c r="C1587">
        <f>+_xlfn.XLOOKUP(D1587,[1]Códigos!$F$26:$F$366,[1]Códigos!$E$26:$E$366,,0,1)</f>
        <v>1331</v>
      </c>
      <c r="D1587" t="s">
        <v>211</v>
      </c>
      <c r="E1587">
        <v>5</v>
      </c>
      <c r="F1587" t="s">
        <v>176</v>
      </c>
      <c r="G1587" t="s">
        <v>208</v>
      </c>
      <c r="H1587" t="s">
        <v>210</v>
      </c>
      <c r="I1587" t="s">
        <v>209</v>
      </c>
      <c r="J1587" s="32">
        <v>15.761321000000001</v>
      </c>
      <c r="K1587" s="32">
        <v>-91.843964</v>
      </c>
      <c r="L1587" t="s">
        <v>41</v>
      </c>
      <c r="M1587" t="s">
        <v>78</v>
      </c>
      <c r="N1587" s="31">
        <v>4.8000000000000001E-2</v>
      </c>
    </row>
    <row r="1588" spans="1:14" x14ac:dyDescent="0.25">
      <c r="A1588">
        <f>_xlfn.XLOOKUP(B1588,[1]Códigos!$F$3:$F$25,[1]Códigos!$E$3:$E$25,,0,1)</f>
        <v>13</v>
      </c>
      <c r="B1588" s="32" t="s">
        <v>96</v>
      </c>
      <c r="C1588">
        <f>+_xlfn.XLOOKUP(D1588,[1]Códigos!$F$26:$F$366,[1]Códigos!$E$26:$E$366,,0,1)</f>
        <v>1331</v>
      </c>
      <c r="D1588" t="s">
        <v>211</v>
      </c>
      <c r="E1588">
        <v>5</v>
      </c>
      <c r="F1588" t="s">
        <v>176</v>
      </c>
      <c r="G1588" t="s">
        <v>208</v>
      </c>
      <c r="H1588" t="s">
        <v>210</v>
      </c>
      <c r="I1588" t="s">
        <v>209</v>
      </c>
      <c r="J1588" s="32">
        <v>15.761321000000001</v>
      </c>
      <c r="K1588" s="32">
        <v>-91.843964</v>
      </c>
      <c r="L1588" t="s">
        <v>42</v>
      </c>
      <c r="M1588" t="s">
        <v>78</v>
      </c>
      <c r="N1588" s="31">
        <v>0.6</v>
      </c>
    </row>
    <row r="1589" spans="1:14" x14ac:dyDescent="0.25">
      <c r="A1589">
        <f>_xlfn.XLOOKUP(B1589,[1]Códigos!$F$3:$F$25,[1]Códigos!$E$3:$E$25,,0,1)</f>
        <v>13</v>
      </c>
      <c r="B1589" s="32" t="s">
        <v>96</v>
      </c>
      <c r="C1589">
        <f>+_xlfn.XLOOKUP(D1589,[1]Códigos!$F$26:$F$366,[1]Códigos!$E$26:$E$366,,0,1)</f>
        <v>1331</v>
      </c>
      <c r="D1589" t="s">
        <v>211</v>
      </c>
      <c r="E1589">
        <v>5</v>
      </c>
      <c r="F1589" t="s">
        <v>176</v>
      </c>
      <c r="G1589" t="s">
        <v>208</v>
      </c>
      <c r="H1589" t="s">
        <v>210</v>
      </c>
      <c r="I1589" t="s">
        <v>209</v>
      </c>
      <c r="J1589" s="32">
        <v>15.761321000000001</v>
      </c>
      <c r="K1589" s="32">
        <v>-91.843964</v>
      </c>
      <c r="L1589" t="s">
        <v>43</v>
      </c>
      <c r="M1589" t="s">
        <v>78</v>
      </c>
      <c r="N1589" s="31">
        <v>2.657</v>
      </c>
    </row>
    <row r="1590" spans="1:14" x14ac:dyDescent="0.25">
      <c r="A1590">
        <f>_xlfn.XLOOKUP(B1590,[1]Códigos!$F$3:$F$25,[1]Códigos!$E$3:$E$25,,0,1)</f>
        <v>13</v>
      </c>
      <c r="B1590" s="32" t="s">
        <v>96</v>
      </c>
      <c r="C1590">
        <f>+_xlfn.XLOOKUP(D1590,[1]Códigos!$F$26:$F$366,[1]Códigos!$E$26:$E$366,,0,1)</f>
        <v>1331</v>
      </c>
      <c r="D1590" t="s">
        <v>211</v>
      </c>
      <c r="E1590">
        <v>5</v>
      </c>
      <c r="F1590" t="s">
        <v>176</v>
      </c>
      <c r="G1590" t="s">
        <v>208</v>
      </c>
      <c r="H1590" t="s">
        <v>210</v>
      </c>
      <c r="I1590" t="s">
        <v>209</v>
      </c>
      <c r="J1590" s="32">
        <v>15.761321000000001</v>
      </c>
      <c r="K1590" s="32">
        <v>-91.843964</v>
      </c>
      <c r="L1590" t="s">
        <v>44</v>
      </c>
      <c r="M1590" t="s">
        <v>78</v>
      </c>
      <c r="N1590" s="31">
        <v>3.2000000000000001E-2</v>
      </c>
    </row>
    <row r="1591" spans="1:14" x14ac:dyDescent="0.25">
      <c r="A1591">
        <f>_xlfn.XLOOKUP(B1591,[1]Códigos!$F$3:$F$25,[1]Códigos!$E$3:$E$25,,0,1)</f>
        <v>13</v>
      </c>
      <c r="B1591" s="32" t="s">
        <v>96</v>
      </c>
      <c r="C1591">
        <f>+_xlfn.XLOOKUP(D1591,[1]Códigos!$F$26:$F$366,[1]Códigos!$E$26:$E$366,,0,1)</f>
        <v>1331</v>
      </c>
      <c r="D1591" t="s">
        <v>211</v>
      </c>
      <c r="E1591">
        <v>5</v>
      </c>
      <c r="F1591" t="s">
        <v>176</v>
      </c>
      <c r="G1591" t="s">
        <v>208</v>
      </c>
      <c r="H1591" t="s">
        <v>210</v>
      </c>
      <c r="I1591" t="s">
        <v>209</v>
      </c>
      <c r="J1591" s="32">
        <v>15.761321000000001</v>
      </c>
      <c r="K1591" s="32">
        <v>-91.843964</v>
      </c>
      <c r="L1591" t="s">
        <v>45</v>
      </c>
      <c r="M1591" t="s">
        <v>78</v>
      </c>
      <c r="N1591" s="31">
        <v>0.106</v>
      </c>
    </row>
    <row r="1592" spans="1:14" x14ac:dyDescent="0.25">
      <c r="A1592">
        <f>_xlfn.XLOOKUP(B1592,[1]Códigos!$F$3:$F$25,[1]Códigos!$E$3:$E$25,,0,1)</f>
        <v>13</v>
      </c>
      <c r="B1592" s="32" t="s">
        <v>96</v>
      </c>
      <c r="C1592">
        <f>+_xlfn.XLOOKUP(D1592,[1]Códigos!$F$26:$F$366,[1]Códigos!$E$26:$E$366,,0,1)</f>
        <v>1331</v>
      </c>
      <c r="D1592" t="s">
        <v>211</v>
      </c>
      <c r="E1592">
        <v>5</v>
      </c>
      <c r="F1592" t="s">
        <v>176</v>
      </c>
      <c r="G1592" t="s">
        <v>208</v>
      </c>
      <c r="H1592" t="s">
        <v>210</v>
      </c>
      <c r="I1592" t="s">
        <v>209</v>
      </c>
      <c r="J1592" s="32">
        <v>15.761321000000001</v>
      </c>
      <c r="K1592" s="32">
        <v>-91.843964</v>
      </c>
      <c r="L1592" t="s">
        <v>46</v>
      </c>
      <c r="M1592" t="s">
        <v>78</v>
      </c>
      <c r="N1592" s="31">
        <v>1E-4</v>
      </c>
    </row>
    <row r="1593" spans="1:14" x14ac:dyDescent="0.25">
      <c r="A1593">
        <f>_xlfn.XLOOKUP(B1593,[1]Códigos!$F$3:$F$25,[1]Códigos!$E$3:$E$25,,0,1)</f>
        <v>13</v>
      </c>
      <c r="B1593" s="32" t="s">
        <v>96</v>
      </c>
      <c r="C1593">
        <f>+_xlfn.XLOOKUP(D1593,[1]Códigos!$F$26:$F$366,[1]Códigos!$E$26:$E$366,,0,1)</f>
        <v>1307</v>
      </c>
      <c r="D1593" s="30" t="s">
        <v>213</v>
      </c>
      <c r="E1593">
        <v>5</v>
      </c>
      <c r="F1593" t="s">
        <v>176</v>
      </c>
      <c r="G1593" s="30" t="s">
        <v>208</v>
      </c>
      <c r="H1593" s="30" t="s">
        <v>210</v>
      </c>
      <c r="I1593" s="30" t="s">
        <v>212</v>
      </c>
      <c r="J1593" s="30">
        <v>15.665571999999999</v>
      </c>
      <c r="K1593" s="30">
        <v>-91.694441999999995</v>
      </c>
      <c r="L1593" t="s">
        <v>10</v>
      </c>
      <c r="M1593" t="s">
        <v>74</v>
      </c>
      <c r="N1593" s="31">
        <v>20.399999999999999</v>
      </c>
    </row>
    <row r="1594" spans="1:14" x14ac:dyDescent="0.25">
      <c r="A1594">
        <f>_xlfn.XLOOKUP(B1594,[1]Códigos!$F$3:$F$25,[1]Códigos!$E$3:$E$25,,0,1)</f>
        <v>13</v>
      </c>
      <c r="B1594" s="32" t="s">
        <v>96</v>
      </c>
      <c r="C1594">
        <f>+_xlfn.XLOOKUP(D1594,[1]Códigos!$F$26:$F$366,[1]Códigos!$E$26:$E$366,,0,1)</f>
        <v>1307</v>
      </c>
      <c r="D1594" s="30" t="s">
        <v>213</v>
      </c>
      <c r="E1594">
        <v>5</v>
      </c>
      <c r="F1594" t="s">
        <v>176</v>
      </c>
      <c r="G1594" s="30" t="s">
        <v>208</v>
      </c>
      <c r="H1594" s="30" t="s">
        <v>210</v>
      </c>
      <c r="I1594" s="30" t="s">
        <v>212</v>
      </c>
      <c r="J1594" s="30">
        <v>15.665571999999999</v>
      </c>
      <c r="K1594" s="30">
        <v>-91.694441999999995</v>
      </c>
      <c r="L1594" t="s">
        <v>11</v>
      </c>
      <c r="M1594" t="s">
        <v>74</v>
      </c>
      <c r="N1594" s="31">
        <v>38.200000000000003</v>
      </c>
    </row>
    <row r="1595" spans="1:14" x14ac:dyDescent="0.25">
      <c r="A1595">
        <f>_xlfn.XLOOKUP(B1595,[1]Códigos!$F$3:$F$25,[1]Códigos!$E$3:$E$25,,0,1)</f>
        <v>13</v>
      </c>
      <c r="B1595" s="32" t="s">
        <v>96</v>
      </c>
      <c r="C1595">
        <f>+_xlfn.XLOOKUP(D1595,[1]Códigos!$F$26:$F$366,[1]Códigos!$E$26:$E$366,,0,1)</f>
        <v>1307</v>
      </c>
      <c r="D1595" s="30" t="s">
        <v>213</v>
      </c>
      <c r="E1595">
        <v>5</v>
      </c>
      <c r="F1595" t="s">
        <v>176</v>
      </c>
      <c r="G1595" s="30" t="s">
        <v>208</v>
      </c>
      <c r="H1595" s="30" t="s">
        <v>210</v>
      </c>
      <c r="I1595" s="30" t="s">
        <v>212</v>
      </c>
      <c r="J1595" s="30">
        <v>15.665571999999999</v>
      </c>
      <c r="K1595" s="30">
        <v>-91.694441999999995</v>
      </c>
      <c r="L1595" t="s">
        <v>12</v>
      </c>
      <c r="M1595" t="s">
        <v>75</v>
      </c>
      <c r="N1595" s="31">
        <v>48</v>
      </c>
    </row>
    <row r="1596" spans="1:14" x14ac:dyDescent="0.25">
      <c r="A1596">
        <f>_xlfn.XLOOKUP(B1596,[1]Códigos!$F$3:$F$25,[1]Códigos!$E$3:$E$25,,0,1)</f>
        <v>13</v>
      </c>
      <c r="B1596" s="32" t="s">
        <v>96</v>
      </c>
      <c r="C1596">
        <f>+_xlfn.XLOOKUP(D1596,[1]Códigos!$F$26:$F$366,[1]Códigos!$E$26:$E$366,,0,1)</f>
        <v>1307</v>
      </c>
      <c r="D1596" s="30" t="s">
        <v>213</v>
      </c>
      <c r="E1596">
        <v>5</v>
      </c>
      <c r="F1596" t="s">
        <v>176</v>
      </c>
      <c r="G1596" s="30" t="s">
        <v>208</v>
      </c>
      <c r="H1596" s="30" t="s">
        <v>210</v>
      </c>
      <c r="I1596" s="30" t="s">
        <v>212</v>
      </c>
      <c r="J1596" s="30">
        <v>15.665571999999999</v>
      </c>
      <c r="K1596" s="30">
        <v>-91.694441999999995</v>
      </c>
      <c r="L1596" t="s">
        <v>13</v>
      </c>
      <c r="M1596" t="s">
        <v>76</v>
      </c>
      <c r="N1596" s="31">
        <v>8.49</v>
      </c>
    </row>
    <row r="1597" spans="1:14" x14ac:dyDescent="0.25">
      <c r="A1597">
        <f>_xlfn.XLOOKUP(B1597,[1]Códigos!$F$3:$F$25,[1]Códigos!$E$3:$E$25,,0,1)</f>
        <v>13</v>
      </c>
      <c r="B1597" s="32" t="s">
        <v>96</v>
      </c>
      <c r="C1597">
        <f>+_xlfn.XLOOKUP(D1597,[1]Códigos!$F$26:$F$366,[1]Códigos!$E$26:$E$366,,0,1)</f>
        <v>1307</v>
      </c>
      <c r="D1597" s="30" t="s">
        <v>213</v>
      </c>
      <c r="E1597">
        <v>5</v>
      </c>
      <c r="F1597" t="s">
        <v>176</v>
      </c>
      <c r="G1597" s="30" t="s">
        <v>208</v>
      </c>
      <c r="H1597" s="30" t="s">
        <v>210</v>
      </c>
      <c r="I1597" s="30" t="s">
        <v>212</v>
      </c>
      <c r="J1597" s="30">
        <v>15.665571999999999</v>
      </c>
      <c r="K1597" s="30">
        <v>-91.694441999999995</v>
      </c>
      <c r="L1597" t="s">
        <v>14</v>
      </c>
      <c r="M1597" t="s">
        <v>77</v>
      </c>
      <c r="N1597" s="31">
        <v>373.3</v>
      </c>
    </row>
    <row r="1598" spans="1:14" x14ac:dyDescent="0.25">
      <c r="A1598">
        <f>_xlfn.XLOOKUP(B1598,[1]Códigos!$F$3:$F$25,[1]Códigos!$E$3:$E$25,,0,1)</f>
        <v>13</v>
      </c>
      <c r="B1598" s="32" t="s">
        <v>96</v>
      </c>
      <c r="C1598">
        <f>+_xlfn.XLOOKUP(D1598,[1]Códigos!$F$26:$F$366,[1]Códigos!$E$26:$E$366,,0,1)</f>
        <v>1307</v>
      </c>
      <c r="D1598" s="30" t="s">
        <v>213</v>
      </c>
      <c r="E1598">
        <v>5</v>
      </c>
      <c r="F1598" t="s">
        <v>176</v>
      </c>
      <c r="G1598" s="30" t="s">
        <v>208</v>
      </c>
      <c r="H1598" s="30" t="s">
        <v>210</v>
      </c>
      <c r="I1598" s="30" t="s">
        <v>212</v>
      </c>
      <c r="J1598" s="30">
        <v>15.665571999999999</v>
      </c>
      <c r="K1598" s="30">
        <v>-91.694441999999995</v>
      </c>
      <c r="L1598" t="s">
        <v>15</v>
      </c>
      <c r="M1598" t="s">
        <v>78</v>
      </c>
      <c r="N1598" s="31">
        <v>183.4</v>
      </c>
    </row>
    <row r="1599" spans="1:14" x14ac:dyDescent="0.25">
      <c r="A1599">
        <f>_xlfn.XLOOKUP(B1599,[1]Códigos!$F$3:$F$25,[1]Códigos!$E$3:$E$25,,0,1)</f>
        <v>13</v>
      </c>
      <c r="B1599" s="32" t="s">
        <v>96</v>
      </c>
      <c r="C1599">
        <f>+_xlfn.XLOOKUP(D1599,[1]Códigos!$F$26:$F$366,[1]Códigos!$E$26:$E$366,,0,1)</f>
        <v>1307</v>
      </c>
      <c r="D1599" s="30" t="s">
        <v>213</v>
      </c>
      <c r="E1599">
        <v>5</v>
      </c>
      <c r="F1599" t="s">
        <v>176</v>
      </c>
      <c r="G1599" s="30" t="s">
        <v>208</v>
      </c>
      <c r="H1599" s="30" t="s">
        <v>210</v>
      </c>
      <c r="I1599" s="30" t="s">
        <v>212</v>
      </c>
      <c r="J1599" s="30">
        <v>15.665571999999999</v>
      </c>
      <c r="K1599" s="30">
        <v>-91.694441999999995</v>
      </c>
      <c r="L1599" t="s">
        <v>16</v>
      </c>
      <c r="M1599" t="s">
        <v>79</v>
      </c>
      <c r="N1599" s="31">
        <v>0.22900000000000001</v>
      </c>
    </row>
    <row r="1600" spans="1:14" x14ac:dyDescent="0.25">
      <c r="A1600">
        <f>_xlfn.XLOOKUP(B1600,[1]Códigos!$F$3:$F$25,[1]Códigos!$E$3:$E$25,,0,1)</f>
        <v>13</v>
      </c>
      <c r="B1600" s="32" t="s">
        <v>96</v>
      </c>
      <c r="C1600">
        <f>+_xlfn.XLOOKUP(D1600,[1]Códigos!$F$26:$F$366,[1]Códigos!$E$26:$E$366,,0,1)</f>
        <v>1307</v>
      </c>
      <c r="D1600" s="30" t="s">
        <v>213</v>
      </c>
      <c r="E1600">
        <v>5</v>
      </c>
      <c r="F1600" t="s">
        <v>176</v>
      </c>
      <c r="G1600" s="30" t="s">
        <v>208</v>
      </c>
      <c r="H1600" s="30" t="s">
        <v>210</v>
      </c>
      <c r="I1600" s="30" t="s">
        <v>212</v>
      </c>
      <c r="J1600" s="30">
        <v>15.665571999999999</v>
      </c>
      <c r="K1600" s="30">
        <v>-91.694441999999995</v>
      </c>
      <c r="L1600" t="s">
        <v>17</v>
      </c>
      <c r="M1600" t="s">
        <v>155</v>
      </c>
      <c r="N1600" s="31">
        <v>2.6789999999999998</v>
      </c>
    </row>
    <row r="1601" spans="1:14" x14ac:dyDescent="0.25">
      <c r="A1601">
        <f>_xlfn.XLOOKUP(B1601,[1]Códigos!$F$3:$F$25,[1]Códigos!$E$3:$E$25,,0,1)</f>
        <v>13</v>
      </c>
      <c r="B1601" s="32" t="s">
        <v>96</v>
      </c>
      <c r="C1601">
        <f>+_xlfn.XLOOKUP(D1601,[1]Códigos!$F$26:$F$366,[1]Códigos!$E$26:$E$366,,0,1)</f>
        <v>1307</v>
      </c>
      <c r="D1601" s="30" t="s">
        <v>213</v>
      </c>
      <c r="E1601">
        <v>5</v>
      </c>
      <c r="F1601" t="s">
        <v>176</v>
      </c>
      <c r="G1601" s="30" t="s">
        <v>208</v>
      </c>
      <c r="H1601" s="30" t="s">
        <v>210</v>
      </c>
      <c r="I1601" s="30" t="s">
        <v>212</v>
      </c>
      <c r="J1601" s="30">
        <v>15.665571999999999</v>
      </c>
      <c r="K1601" s="30">
        <v>-91.694441999999995</v>
      </c>
      <c r="L1601" t="s">
        <v>18</v>
      </c>
      <c r="M1601" t="s">
        <v>78</v>
      </c>
      <c r="N1601" s="31">
        <v>2.66</v>
      </c>
    </row>
    <row r="1602" spans="1:14" x14ac:dyDescent="0.25">
      <c r="A1602">
        <f>_xlfn.XLOOKUP(B1602,[1]Códigos!$F$3:$F$25,[1]Códigos!$E$3:$E$25,,0,1)</f>
        <v>13</v>
      </c>
      <c r="B1602" s="32" t="s">
        <v>96</v>
      </c>
      <c r="C1602">
        <f>+_xlfn.XLOOKUP(D1602,[1]Códigos!$F$26:$F$366,[1]Códigos!$E$26:$E$366,,0,1)</f>
        <v>1307</v>
      </c>
      <c r="D1602" s="30" t="s">
        <v>213</v>
      </c>
      <c r="E1602">
        <v>5</v>
      </c>
      <c r="F1602" t="s">
        <v>176</v>
      </c>
      <c r="G1602" s="30" t="s">
        <v>208</v>
      </c>
      <c r="H1602" s="30" t="s">
        <v>210</v>
      </c>
      <c r="I1602" s="30" t="s">
        <v>212</v>
      </c>
      <c r="J1602" s="30">
        <v>15.665571999999999</v>
      </c>
      <c r="K1602" s="30">
        <v>-91.694441999999995</v>
      </c>
      <c r="L1602" t="s">
        <v>19</v>
      </c>
      <c r="M1602" t="s">
        <v>80</v>
      </c>
      <c r="N1602" s="31">
        <v>32.6</v>
      </c>
    </row>
    <row r="1603" spans="1:14" x14ac:dyDescent="0.25">
      <c r="A1603">
        <f>_xlfn.XLOOKUP(B1603,[1]Códigos!$F$3:$F$25,[1]Códigos!$E$3:$E$25,,0,1)</f>
        <v>13</v>
      </c>
      <c r="B1603" s="32" t="s">
        <v>96</v>
      </c>
      <c r="C1603">
        <f>+_xlfn.XLOOKUP(D1603,[1]Códigos!$F$26:$F$366,[1]Códigos!$E$26:$E$366,,0,1)</f>
        <v>1307</v>
      </c>
      <c r="D1603" s="30" t="s">
        <v>213</v>
      </c>
      <c r="E1603">
        <v>5</v>
      </c>
      <c r="F1603" t="s">
        <v>176</v>
      </c>
      <c r="G1603" s="30" t="s">
        <v>208</v>
      </c>
      <c r="H1603" s="30" t="s">
        <v>210</v>
      </c>
      <c r="I1603" s="30" t="s">
        <v>212</v>
      </c>
      <c r="J1603" s="30">
        <v>15.665571999999999</v>
      </c>
      <c r="K1603" s="30">
        <v>-91.694441999999995</v>
      </c>
      <c r="L1603" t="s">
        <v>20</v>
      </c>
      <c r="M1603" t="s">
        <v>81</v>
      </c>
      <c r="N1603" s="31">
        <v>7.34</v>
      </c>
    </row>
    <row r="1604" spans="1:14" x14ac:dyDescent="0.25">
      <c r="A1604">
        <f>_xlfn.XLOOKUP(B1604,[1]Códigos!$F$3:$F$25,[1]Códigos!$E$3:$E$25,,0,1)</f>
        <v>13</v>
      </c>
      <c r="B1604" s="32" t="s">
        <v>96</v>
      </c>
      <c r="C1604">
        <f>+_xlfn.XLOOKUP(D1604,[1]Códigos!$F$26:$F$366,[1]Códigos!$E$26:$E$366,,0,1)</f>
        <v>1307</v>
      </c>
      <c r="D1604" s="30" t="s">
        <v>213</v>
      </c>
      <c r="E1604">
        <v>5</v>
      </c>
      <c r="F1604" t="s">
        <v>176</v>
      </c>
      <c r="G1604" s="30" t="s">
        <v>208</v>
      </c>
      <c r="H1604" s="30" t="s">
        <v>210</v>
      </c>
      <c r="I1604" s="30" t="s">
        <v>212</v>
      </c>
      <c r="J1604" s="30">
        <v>15.665571999999999</v>
      </c>
      <c r="K1604" s="30">
        <v>-91.694441999999995</v>
      </c>
      <c r="L1604" t="s">
        <v>21</v>
      </c>
      <c r="M1604" t="s">
        <v>21</v>
      </c>
      <c r="N1604" s="31" t="s">
        <v>52</v>
      </c>
    </row>
    <row r="1605" spans="1:14" x14ac:dyDescent="0.25">
      <c r="A1605">
        <f>_xlfn.XLOOKUP(B1605,[1]Códigos!$F$3:$F$25,[1]Códigos!$E$3:$E$25,,0,1)</f>
        <v>13</v>
      </c>
      <c r="B1605" s="32" t="s">
        <v>96</v>
      </c>
      <c r="C1605">
        <f>+_xlfn.XLOOKUP(D1605,[1]Códigos!$F$26:$F$366,[1]Códigos!$E$26:$E$366,,0,1)</f>
        <v>1307</v>
      </c>
      <c r="D1605" s="30" t="s">
        <v>213</v>
      </c>
      <c r="E1605">
        <v>5</v>
      </c>
      <c r="F1605" t="s">
        <v>176</v>
      </c>
      <c r="G1605" s="30" t="s">
        <v>208</v>
      </c>
      <c r="H1605" s="30" t="s">
        <v>210</v>
      </c>
      <c r="I1605" s="30" t="s">
        <v>212</v>
      </c>
      <c r="J1605" s="30">
        <v>15.665571999999999</v>
      </c>
      <c r="K1605" s="30">
        <v>-91.694441999999995</v>
      </c>
      <c r="L1605" t="s">
        <v>22</v>
      </c>
      <c r="M1605" t="s">
        <v>22</v>
      </c>
      <c r="N1605" s="31" t="s">
        <v>90</v>
      </c>
    </row>
    <row r="1606" spans="1:14" x14ac:dyDescent="0.25">
      <c r="A1606">
        <f>_xlfn.XLOOKUP(B1606,[1]Códigos!$F$3:$F$25,[1]Códigos!$E$3:$E$25,,0,1)</f>
        <v>13</v>
      </c>
      <c r="B1606" s="32" t="s">
        <v>96</v>
      </c>
      <c r="C1606">
        <f>+_xlfn.XLOOKUP(D1606,[1]Códigos!$F$26:$F$366,[1]Códigos!$E$26:$E$366,,0,1)</f>
        <v>1307</v>
      </c>
      <c r="D1606" s="30" t="s">
        <v>213</v>
      </c>
      <c r="E1606">
        <v>5</v>
      </c>
      <c r="F1606" t="s">
        <v>176</v>
      </c>
      <c r="G1606" s="30" t="s">
        <v>208</v>
      </c>
      <c r="H1606" s="30" t="s">
        <v>210</v>
      </c>
      <c r="I1606" s="30" t="s">
        <v>212</v>
      </c>
      <c r="J1606" s="30">
        <v>15.665571999999999</v>
      </c>
      <c r="K1606" s="30">
        <v>-91.694441999999995</v>
      </c>
      <c r="L1606" t="s">
        <v>23</v>
      </c>
      <c r="M1606" t="s">
        <v>78</v>
      </c>
      <c r="N1606" s="31">
        <v>236.8</v>
      </c>
    </row>
    <row r="1607" spans="1:14" x14ac:dyDescent="0.25">
      <c r="A1607">
        <f>_xlfn.XLOOKUP(B1607,[1]Códigos!$F$3:$F$25,[1]Códigos!$E$3:$E$25,,0,1)</f>
        <v>13</v>
      </c>
      <c r="B1607" s="32" t="s">
        <v>96</v>
      </c>
      <c r="C1607">
        <f>+_xlfn.XLOOKUP(D1607,[1]Códigos!$F$26:$F$366,[1]Códigos!$E$26:$E$366,,0,1)</f>
        <v>1307</v>
      </c>
      <c r="D1607" s="30" t="s">
        <v>213</v>
      </c>
      <c r="E1607">
        <v>5</v>
      </c>
      <c r="F1607" t="s">
        <v>176</v>
      </c>
      <c r="G1607" s="30" t="s">
        <v>208</v>
      </c>
      <c r="H1607" s="30" t="s">
        <v>210</v>
      </c>
      <c r="I1607" s="30" t="s">
        <v>212</v>
      </c>
      <c r="J1607" s="30">
        <v>15.665571999999999</v>
      </c>
      <c r="K1607" s="30">
        <v>-91.694441999999995</v>
      </c>
      <c r="L1607" t="s">
        <v>24</v>
      </c>
      <c r="M1607" t="s">
        <v>78</v>
      </c>
      <c r="N1607" s="31">
        <v>148.64254603743004</v>
      </c>
    </row>
    <row r="1608" spans="1:14" x14ac:dyDescent="0.25">
      <c r="A1608">
        <f>_xlfn.XLOOKUP(B1608,[1]Códigos!$F$3:$F$25,[1]Códigos!$E$3:$E$25,,0,1)</f>
        <v>13</v>
      </c>
      <c r="B1608" s="32" t="s">
        <v>96</v>
      </c>
      <c r="C1608">
        <f>+_xlfn.XLOOKUP(D1608,[1]Códigos!$F$26:$F$366,[1]Códigos!$E$26:$E$366,,0,1)</f>
        <v>1307</v>
      </c>
      <c r="D1608" s="30" t="s">
        <v>213</v>
      </c>
      <c r="E1608">
        <v>5</v>
      </c>
      <c r="F1608" t="s">
        <v>176</v>
      </c>
      <c r="G1608" s="30" t="s">
        <v>208</v>
      </c>
      <c r="H1608" s="30" t="s">
        <v>210</v>
      </c>
      <c r="I1608" s="30" t="s">
        <v>212</v>
      </c>
      <c r="J1608" s="30">
        <v>15.665571999999999</v>
      </c>
      <c r="K1608" s="30">
        <v>-91.694441999999995</v>
      </c>
      <c r="L1608" t="s">
        <v>25</v>
      </c>
      <c r="M1608" t="s">
        <v>78</v>
      </c>
      <c r="N1608" s="31">
        <v>5</v>
      </c>
    </row>
    <row r="1609" spans="1:14" x14ac:dyDescent="0.25">
      <c r="A1609">
        <f>_xlfn.XLOOKUP(B1609,[1]Códigos!$F$3:$F$25,[1]Códigos!$E$3:$E$25,,0,1)</f>
        <v>13</v>
      </c>
      <c r="B1609" s="32" t="s">
        <v>96</v>
      </c>
      <c r="C1609">
        <f>+_xlfn.XLOOKUP(D1609,[1]Códigos!$F$26:$F$366,[1]Códigos!$E$26:$E$366,,0,1)</f>
        <v>1307</v>
      </c>
      <c r="D1609" s="30" t="s">
        <v>213</v>
      </c>
      <c r="E1609">
        <v>5</v>
      </c>
      <c r="F1609" t="s">
        <v>176</v>
      </c>
      <c r="G1609" s="30" t="s">
        <v>208</v>
      </c>
      <c r="H1609" s="30" t="s">
        <v>210</v>
      </c>
      <c r="I1609" s="30" t="s">
        <v>212</v>
      </c>
      <c r="J1609" s="30">
        <v>15.665571999999999</v>
      </c>
      <c r="K1609" s="30">
        <v>-91.694441999999995</v>
      </c>
      <c r="L1609" t="s">
        <v>26</v>
      </c>
      <c r="M1609" t="s">
        <v>78</v>
      </c>
      <c r="N1609" s="31">
        <v>0</v>
      </c>
    </row>
    <row r="1610" spans="1:14" x14ac:dyDescent="0.25">
      <c r="A1610">
        <f>_xlfn.XLOOKUP(B1610,[1]Códigos!$F$3:$F$25,[1]Códigos!$E$3:$E$25,,0,1)</f>
        <v>13</v>
      </c>
      <c r="B1610" s="32" t="s">
        <v>96</v>
      </c>
      <c r="C1610">
        <f>+_xlfn.XLOOKUP(D1610,[1]Códigos!$F$26:$F$366,[1]Códigos!$E$26:$E$366,,0,1)</f>
        <v>1307</v>
      </c>
      <c r="D1610" s="30" t="s">
        <v>213</v>
      </c>
      <c r="E1610">
        <v>5</v>
      </c>
      <c r="F1610" t="s">
        <v>176</v>
      </c>
      <c r="G1610" s="30" t="s">
        <v>208</v>
      </c>
      <c r="H1610" s="30" t="s">
        <v>210</v>
      </c>
      <c r="I1610" s="30" t="s">
        <v>212</v>
      </c>
      <c r="J1610" s="30">
        <v>15.665571999999999</v>
      </c>
      <c r="K1610" s="30">
        <v>-91.694441999999995</v>
      </c>
      <c r="L1610" t="s">
        <v>27</v>
      </c>
      <c r="M1610" t="s">
        <v>78</v>
      </c>
      <c r="N1610" s="31">
        <v>0</v>
      </c>
    </row>
    <row r="1611" spans="1:14" x14ac:dyDescent="0.25">
      <c r="A1611">
        <f>_xlfn.XLOOKUP(B1611,[1]Códigos!$F$3:$F$25,[1]Códigos!$E$3:$E$25,,0,1)</f>
        <v>13</v>
      </c>
      <c r="B1611" s="32" t="s">
        <v>96</v>
      </c>
      <c r="C1611">
        <f>+_xlfn.XLOOKUP(D1611,[1]Códigos!$F$26:$F$366,[1]Códigos!$E$26:$E$366,,0,1)</f>
        <v>1307</v>
      </c>
      <c r="D1611" s="30" t="s">
        <v>213</v>
      </c>
      <c r="E1611">
        <v>5</v>
      </c>
      <c r="F1611" t="s">
        <v>176</v>
      </c>
      <c r="G1611" s="30" t="s">
        <v>208</v>
      </c>
      <c r="H1611" s="30" t="s">
        <v>210</v>
      </c>
      <c r="I1611" s="30" t="s">
        <v>212</v>
      </c>
      <c r="J1611" s="30">
        <v>15.665571999999999</v>
      </c>
      <c r="K1611" s="30">
        <v>-91.694441999999995</v>
      </c>
      <c r="L1611" t="s">
        <v>28</v>
      </c>
      <c r="M1611" t="s">
        <v>78</v>
      </c>
      <c r="N1611" s="31">
        <v>0</v>
      </c>
    </row>
    <row r="1612" spans="1:14" x14ac:dyDescent="0.25">
      <c r="A1612">
        <f>_xlfn.XLOOKUP(B1612,[1]Códigos!$F$3:$F$25,[1]Códigos!$E$3:$E$25,,0,1)</f>
        <v>13</v>
      </c>
      <c r="B1612" s="32" t="s">
        <v>96</v>
      </c>
      <c r="C1612">
        <f>+_xlfn.XLOOKUP(D1612,[1]Códigos!$F$26:$F$366,[1]Códigos!$E$26:$E$366,,0,1)</f>
        <v>1307</v>
      </c>
      <c r="D1612" s="30" t="s">
        <v>213</v>
      </c>
      <c r="E1612">
        <v>5</v>
      </c>
      <c r="F1612" t="s">
        <v>176</v>
      </c>
      <c r="G1612" s="30" t="s">
        <v>208</v>
      </c>
      <c r="H1612" s="30" t="s">
        <v>210</v>
      </c>
      <c r="I1612" s="30" t="s">
        <v>212</v>
      </c>
      <c r="J1612" s="30">
        <v>15.665571999999999</v>
      </c>
      <c r="K1612" s="30">
        <v>-91.694441999999995</v>
      </c>
      <c r="L1612" t="s">
        <v>29</v>
      </c>
      <c r="M1612" t="s">
        <v>82</v>
      </c>
      <c r="N1612" s="31">
        <v>0</v>
      </c>
    </row>
    <row r="1613" spans="1:14" x14ac:dyDescent="0.25">
      <c r="A1613">
        <f>_xlfn.XLOOKUP(B1613,[1]Códigos!$F$3:$F$25,[1]Códigos!$E$3:$E$25,,0,1)</f>
        <v>13</v>
      </c>
      <c r="B1613" s="32" t="s">
        <v>96</v>
      </c>
      <c r="C1613">
        <f>+_xlfn.XLOOKUP(D1613,[1]Códigos!$F$26:$F$366,[1]Códigos!$E$26:$E$366,,0,1)</f>
        <v>1307</v>
      </c>
      <c r="D1613" s="30" t="s">
        <v>213</v>
      </c>
      <c r="E1613">
        <v>5</v>
      </c>
      <c r="F1613" t="s">
        <v>176</v>
      </c>
      <c r="G1613" s="30" t="s">
        <v>208</v>
      </c>
      <c r="H1613" s="30" t="s">
        <v>210</v>
      </c>
      <c r="I1613" s="30" t="s">
        <v>212</v>
      </c>
      <c r="J1613" s="30">
        <v>15.665571999999999</v>
      </c>
      <c r="K1613" s="30">
        <v>-91.694441999999995</v>
      </c>
      <c r="L1613" t="s">
        <v>30</v>
      </c>
      <c r="M1613" t="s">
        <v>156</v>
      </c>
      <c r="N1613" s="31">
        <v>0</v>
      </c>
    </row>
    <row r="1614" spans="1:14" x14ac:dyDescent="0.25">
      <c r="A1614">
        <f>_xlfn.XLOOKUP(B1614,[1]Códigos!$F$3:$F$25,[1]Códigos!$E$3:$E$25,,0,1)</f>
        <v>13</v>
      </c>
      <c r="B1614" s="32" t="s">
        <v>96</v>
      </c>
      <c r="C1614">
        <f>+_xlfn.XLOOKUP(D1614,[1]Códigos!$F$26:$F$366,[1]Códigos!$E$26:$E$366,,0,1)</f>
        <v>1307</v>
      </c>
      <c r="D1614" s="30" t="s">
        <v>213</v>
      </c>
      <c r="E1614">
        <v>5</v>
      </c>
      <c r="F1614" t="s">
        <v>176</v>
      </c>
      <c r="G1614" s="30" t="s">
        <v>208</v>
      </c>
      <c r="H1614" s="30" t="s">
        <v>210</v>
      </c>
      <c r="I1614" s="30" t="s">
        <v>212</v>
      </c>
      <c r="J1614" s="30">
        <v>15.665571999999999</v>
      </c>
      <c r="K1614" s="30">
        <v>-91.694441999999995</v>
      </c>
      <c r="L1614" t="s">
        <v>31</v>
      </c>
      <c r="M1614" t="s">
        <v>78</v>
      </c>
      <c r="N1614" s="31">
        <v>0</v>
      </c>
    </row>
    <row r="1615" spans="1:14" x14ac:dyDescent="0.25">
      <c r="A1615">
        <f>_xlfn.XLOOKUP(B1615,[1]Códigos!$F$3:$F$25,[1]Códigos!$E$3:$E$25,,0,1)</f>
        <v>13</v>
      </c>
      <c r="B1615" s="32" t="s">
        <v>96</v>
      </c>
      <c r="C1615">
        <f>+_xlfn.XLOOKUP(D1615,[1]Códigos!$F$26:$F$366,[1]Códigos!$E$26:$E$366,,0,1)</f>
        <v>1307</v>
      </c>
      <c r="D1615" s="30" t="s">
        <v>213</v>
      </c>
      <c r="E1615">
        <v>5</v>
      </c>
      <c r="F1615" t="s">
        <v>176</v>
      </c>
      <c r="G1615" s="30" t="s">
        <v>208</v>
      </c>
      <c r="H1615" s="30" t="s">
        <v>210</v>
      </c>
      <c r="I1615" s="30" t="s">
        <v>212</v>
      </c>
      <c r="J1615" s="30">
        <v>15.665571999999999</v>
      </c>
      <c r="K1615" s="30">
        <v>-91.694441999999995</v>
      </c>
      <c r="L1615" t="s">
        <v>32</v>
      </c>
      <c r="M1615" t="s">
        <v>78</v>
      </c>
      <c r="N1615" s="31">
        <v>0.16</v>
      </c>
    </row>
    <row r="1616" spans="1:14" x14ac:dyDescent="0.25">
      <c r="A1616">
        <f>_xlfn.XLOOKUP(B1616,[1]Códigos!$F$3:$F$25,[1]Códigos!$E$3:$E$25,,0,1)</f>
        <v>13</v>
      </c>
      <c r="B1616" s="32" t="s">
        <v>96</v>
      </c>
      <c r="C1616">
        <f>+_xlfn.XLOOKUP(D1616,[1]Códigos!$F$26:$F$366,[1]Códigos!$E$26:$E$366,,0,1)</f>
        <v>1307</v>
      </c>
      <c r="D1616" s="30" t="s">
        <v>213</v>
      </c>
      <c r="E1616">
        <v>5</v>
      </c>
      <c r="F1616" t="s">
        <v>176</v>
      </c>
      <c r="G1616" s="30" t="s">
        <v>208</v>
      </c>
      <c r="H1616" s="30" t="s">
        <v>210</v>
      </c>
      <c r="I1616" s="30" t="s">
        <v>212</v>
      </c>
      <c r="J1616" s="30">
        <v>15.665571999999999</v>
      </c>
      <c r="K1616" s="30">
        <v>-91.694441999999995</v>
      </c>
      <c r="L1616" t="s">
        <v>33</v>
      </c>
      <c r="M1616" t="s">
        <v>78</v>
      </c>
      <c r="N1616" s="31">
        <v>53</v>
      </c>
    </row>
    <row r="1617" spans="1:14" x14ac:dyDescent="0.25">
      <c r="A1617">
        <f>_xlfn.XLOOKUP(B1617,[1]Códigos!$F$3:$F$25,[1]Códigos!$E$3:$E$25,,0,1)</f>
        <v>13</v>
      </c>
      <c r="B1617" s="32" t="s">
        <v>96</v>
      </c>
      <c r="C1617">
        <f>+_xlfn.XLOOKUP(D1617,[1]Códigos!$F$26:$F$366,[1]Códigos!$E$26:$E$366,,0,1)</f>
        <v>1307</v>
      </c>
      <c r="D1617" s="30" t="s">
        <v>213</v>
      </c>
      <c r="E1617">
        <v>5</v>
      </c>
      <c r="F1617" t="s">
        <v>176</v>
      </c>
      <c r="G1617" s="30" t="s">
        <v>208</v>
      </c>
      <c r="H1617" s="30" t="s">
        <v>210</v>
      </c>
      <c r="I1617" s="30" t="s">
        <v>212</v>
      </c>
      <c r="J1617" s="30">
        <v>15.665571999999999</v>
      </c>
      <c r="K1617" s="30">
        <v>-91.694441999999995</v>
      </c>
      <c r="L1617" t="s">
        <v>34</v>
      </c>
      <c r="M1617" t="s">
        <v>78</v>
      </c>
      <c r="N1617" s="31">
        <v>0</v>
      </c>
    </row>
    <row r="1618" spans="1:14" x14ac:dyDescent="0.25">
      <c r="A1618">
        <f>_xlfn.XLOOKUP(B1618,[1]Códigos!$F$3:$F$25,[1]Códigos!$E$3:$E$25,,0,1)</f>
        <v>13</v>
      </c>
      <c r="B1618" s="32" t="s">
        <v>96</v>
      </c>
      <c r="C1618">
        <f>+_xlfn.XLOOKUP(D1618,[1]Códigos!$F$26:$F$366,[1]Códigos!$E$26:$E$366,,0,1)</f>
        <v>1307</v>
      </c>
      <c r="D1618" s="30" t="s">
        <v>213</v>
      </c>
      <c r="E1618">
        <v>5</v>
      </c>
      <c r="F1618" t="s">
        <v>176</v>
      </c>
      <c r="G1618" s="30" t="s">
        <v>208</v>
      </c>
      <c r="H1618" s="30" t="s">
        <v>210</v>
      </c>
      <c r="I1618" s="30" t="s">
        <v>212</v>
      </c>
      <c r="J1618" s="30">
        <v>15.665571999999999</v>
      </c>
      <c r="K1618" s="30">
        <v>-91.694441999999995</v>
      </c>
      <c r="L1618" t="s">
        <v>35</v>
      </c>
      <c r="M1618" t="s">
        <v>78</v>
      </c>
      <c r="N1618" s="31">
        <v>148.64254603743004</v>
      </c>
    </row>
    <row r="1619" spans="1:14" x14ac:dyDescent="0.25">
      <c r="A1619">
        <f>_xlfn.XLOOKUP(B1619,[1]Códigos!$F$3:$F$25,[1]Códigos!$E$3:$E$25,,0,1)</f>
        <v>13</v>
      </c>
      <c r="B1619" s="32" t="s">
        <v>96</v>
      </c>
      <c r="C1619">
        <f>+_xlfn.XLOOKUP(D1619,[1]Códigos!$F$26:$F$366,[1]Códigos!$E$26:$E$366,,0,1)</f>
        <v>1307</v>
      </c>
      <c r="D1619" s="30" t="s">
        <v>213</v>
      </c>
      <c r="E1619">
        <v>5</v>
      </c>
      <c r="F1619" t="s">
        <v>176</v>
      </c>
      <c r="G1619" s="30" t="s">
        <v>208</v>
      </c>
      <c r="H1619" s="30" t="s">
        <v>210</v>
      </c>
      <c r="I1619" s="30" t="s">
        <v>212</v>
      </c>
      <c r="J1619" s="30">
        <v>15.665571999999999</v>
      </c>
      <c r="K1619" s="30">
        <v>-91.694441999999995</v>
      </c>
      <c r="L1619" t="s">
        <v>36</v>
      </c>
      <c r="M1619" t="s">
        <v>78</v>
      </c>
      <c r="N1619" s="31">
        <v>2.7</v>
      </c>
    </row>
    <row r="1620" spans="1:14" x14ac:dyDescent="0.25">
      <c r="A1620">
        <f>_xlfn.XLOOKUP(B1620,[1]Códigos!$F$3:$F$25,[1]Códigos!$E$3:$E$25,,0,1)</f>
        <v>13</v>
      </c>
      <c r="B1620" s="32" t="s">
        <v>96</v>
      </c>
      <c r="C1620">
        <f>+_xlfn.XLOOKUP(D1620,[1]Códigos!$F$26:$F$366,[1]Códigos!$E$26:$E$366,,0,1)</f>
        <v>1307</v>
      </c>
      <c r="D1620" s="30" t="s">
        <v>213</v>
      </c>
      <c r="E1620">
        <v>5</v>
      </c>
      <c r="F1620" t="s">
        <v>176</v>
      </c>
      <c r="G1620" s="30" t="s">
        <v>208</v>
      </c>
      <c r="H1620" s="30" t="s">
        <v>210</v>
      </c>
      <c r="I1620" s="30" t="s">
        <v>212</v>
      </c>
      <c r="J1620" s="30">
        <v>15.665571999999999</v>
      </c>
      <c r="K1620" s="30">
        <v>-91.694441999999995</v>
      </c>
      <c r="L1620" t="s">
        <v>37</v>
      </c>
      <c r="M1620" t="s">
        <v>78</v>
      </c>
      <c r="N1620" s="31" t="s">
        <v>297</v>
      </c>
    </row>
    <row r="1621" spans="1:14" x14ac:dyDescent="0.25">
      <c r="A1621">
        <f>_xlfn.XLOOKUP(B1621,[1]Códigos!$F$3:$F$25,[1]Códigos!$E$3:$E$25,,0,1)</f>
        <v>13</v>
      </c>
      <c r="B1621" s="32" t="s">
        <v>96</v>
      </c>
      <c r="C1621">
        <f>+_xlfn.XLOOKUP(D1621,[1]Códigos!$F$26:$F$366,[1]Códigos!$E$26:$E$366,,0,1)</f>
        <v>1307</v>
      </c>
      <c r="D1621" s="30" t="s">
        <v>213</v>
      </c>
      <c r="E1621">
        <v>5</v>
      </c>
      <c r="F1621" t="s">
        <v>176</v>
      </c>
      <c r="G1621" s="30" t="s">
        <v>208</v>
      </c>
      <c r="H1621" s="30" t="s">
        <v>210</v>
      </c>
      <c r="I1621" s="30" t="s">
        <v>212</v>
      </c>
      <c r="J1621" s="30">
        <v>15.665571999999999</v>
      </c>
      <c r="K1621" s="30">
        <v>-91.694441999999995</v>
      </c>
      <c r="L1621" t="s">
        <v>38</v>
      </c>
      <c r="M1621" t="s">
        <v>78</v>
      </c>
      <c r="N1621" s="31">
        <v>2.1000000000000001E-2</v>
      </c>
    </row>
    <row r="1622" spans="1:14" x14ac:dyDescent="0.25">
      <c r="A1622">
        <f>_xlfn.XLOOKUP(B1622,[1]Códigos!$F$3:$F$25,[1]Códigos!$E$3:$E$25,,0,1)</f>
        <v>13</v>
      </c>
      <c r="B1622" s="32" t="s">
        <v>96</v>
      </c>
      <c r="C1622">
        <f>+_xlfn.XLOOKUP(D1622,[1]Códigos!$F$26:$F$366,[1]Códigos!$E$26:$E$366,,0,1)</f>
        <v>1307</v>
      </c>
      <c r="D1622" s="30" t="s">
        <v>213</v>
      </c>
      <c r="E1622">
        <v>5</v>
      </c>
      <c r="F1622" t="s">
        <v>176</v>
      </c>
      <c r="G1622" s="30" t="s">
        <v>208</v>
      </c>
      <c r="H1622" s="30" t="s">
        <v>210</v>
      </c>
      <c r="I1622" s="30" t="s">
        <v>212</v>
      </c>
      <c r="J1622" s="30">
        <v>15.665571999999999</v>
      </c>
      <c r="K1622" s="30">
        <v>-91.694441999999995</v>
      </c>
      <c r="L1622" t="s">
        <v>39</v>
      </c>
      <c r="M1622" t="s">
        <v>78</v>
      </c>
      <c r="N1622" s="31">
        <v>2.7E-2</v>
      </c>
    </row>
    <row r="1623" spans="1:14" x14ac:dyDescent="0.25">
      <c r="A1623">
        <f>_xlfn.XLOOKUP(B1623,[1]Códigos!$F$3:$F$25,[1]Códigos!$E$3:$E$25,,0,1)</f>
        <v>13</v>
      </c>
      <c r="B1623" s="32" t="s">
        <v>96</v>
      </c>
      <c r="C1623">
        <f>+_xlfn.XLOOKUP(D1623,[1]Códigos!$F$26:$F$366,[1]Códigos!$E$26:$E$366,,0,1)</f>
        <v>1307</v>
      </c>
      <c r="D1623" s="30" t="s">
        <v>213</v>
      </c>
      <c r="E1623">
        <v>5</v>
      </c>
      <c r="F1623" t="s">
        <v>176</v>
      </c>
      <c r="G1623" s="30" t="s">
        <v>208</v>
      </c>
      <c r="H1623" s="30" t="s">
        <v>210</v>
      </c>
      <c r="I1623" s="30" t="s">
        <v>212</v>
      </c>
      <c r="J1623" s="30">
        <v>15.665571999999999</v>
      </c>
      <c r="K1623" s="30">
        <v>-91.694441999999995</v>
      </c>
      <c r="L1623" t="s">
        <v>40</v>
      </c>
      <c r="M1623" t="s">
        <v>78</v>
      </c>
      <c r="N1623" s="31">
        <v>2.1000000000000001E-2</v>
      </c>
    </row>
    <row r="1624" spans="1:14" x14ac:dyDescent="0.25">
      <c r="A1624">
        <f>_xlfn.XLOOKUP(B1624,[1]Códigos!$F$3:$F$25,[1]Códigos!$E$3:$E$25,,0,1)</f>
        <v>13</v>
      </c>
      <c r="B1624" s="32" t="s">
        <v>96</v>
      </c>
      <c r="C1624">
        <f>+_xlfn.XLOOKUP(D1624,[1]Códigos!$F$26:$F$366,[1]Códigos!$E$26:$E$366,,0,1)</f>
        <v>1307</v>
      </c>
      <c r="D1624" s="30" t="s">
        <v>213</v>
      </c>
      <c r="E1624">
        <v>5</v>
      </c>
      <c r="F1624" t="s">
        <v>176</v>
      </c>
      <c r="G1624" s="30" t="s">
        <v>208</v>
      </c>
      <c r="H1624" s="30" t="s">
        <v>210</v>
      </c>
      <c r="I1624" s="30" t="s">
        <v>212</v>
      </c>
      <c r="J1624" s="30">
        <v>15.665571999999999</v>
      </c>
      <c r="K1624" s="30">
        <v>-91.694441999999995</v>
      </c>
      <c r="L1624" t="s">
        <v>41</v>
      </c>
      <c r="M1624" t="s">
        <v>78</v>
      </c>
      <c r="N1624" s="31">
        <v>2.5000000000000001E-2</v>
      </c>
    </row>
    <row r="1625" spans="1:14" x14ac:dyDescent="0.25">
      <c r="A1625">
        <f>_xlfn.XLOOKUP(B1625,[1]Códigos!$F$3:$F$25,[1]Códigos!$E$3:$E$25,,0,1)</f>
        <v>13</v>
      </c>
      <c r="B1625" s="32" t="s">
        <v>96</v>
      </c>
      <c r="C1625">
        <f>+_xlfn.XLOOKUP(D1625,[1]Códigos!$F$26:$F$366,[1]Códigos!$E$26:$E$366,,0,1)</f>
        <v>1307</v>
      </c>
      <c r="D1625" s="30" t="s">
        <v>213</v>
      </c>
      <c r="E1625">
        <v>5</v>
      </c>
      <c r="F1625" t="s">
        <v>176</v>
      </c>
      <c r="G1625" s="30" t="s">
        <v>208</v>
      </c>
      <c r="H1625" s="30" t="s">
        <v>210</v>
      </c>
      <c r="I1625" s="30" t="s">
        <v>212</v>
      </c>
      <c r="J1625" s="30">
        <v>15.665571999999999</v>
      </c>
      <c r="K1625" s="30">
        <v>-91.694441999999995</v>
      </c>
      <c r="L1625" t="s">
        <v>42</v>
      </c>
      <c r="M1625" t="s">
        <v>78</v>
      </c>
      <c r="N1625" s="31">
        <v>0.7</v>
      </c>
    </row>
    <row r="1626" spans="1:14" x14ac:dyDescent="0.25">
      <c r="A1626">
        <f>_xlfn.XLOOKUP(B1626,[1]Códigos!$F$3:$F$25,[1]Códigos!$E$3:$E$25,,0,1)</f>
        <v>13</v>
      </c>
      <c r="B1626" s="32" t="s">
        <v>96</v>
      </c>
      <c r="C1626">
        <f>+_xlfn.XLOOKUP(D1626,[1]Códigos!$F$26:$F$366,[1]Códigos!$E$26:$E$366,,0,1)</f>
        <v>1307</v>
      </c>
      <c r="D1626" s="30" t="s">
        <v>213</v>
      </c>
      <c r="E1626">
        <v>5</v>
      </c>
      <c r="F1626" t="s">
        <v>176</v>
      </c>
      <c r="G1626" s="30" t="s">
        <v>208</v>
      </c>
      <c r="H1626" s="30" t="s">
        <v>210</v>
      </c>
      <c r="I1626" s="30" t="s">
        <v>212</v>
      </c>
      <c r="J1626" s="30">
        <v>15.665571999999999</v>
      </c>
      <c r="K1626" s="30">
        <v>-91.694441999999995</v>
      </c>
      <c r="L1626" t="s">
        <v>43</v>
      </c>
      <c r="M1626" t="s">
        <v>78</v>
      </c>
      <c r="N1626" s="31">
        <v>3.0990000000000002</v>
      </c>
    </row>
    <row r="1627" spans="1:14" x14ac:dyDescent="0.25">
      <c r="A1627">
        <f>_xlfn.XLOOKUP(B1627,[1]Códigos!$F$3:$F$25,[1]Códigos!$E$3:$E$25,,0,1)</f>
        <v>13</v>
      </c>
      <c r="B1627" s="32" t="s">
        <v>96</v>
      </c>
      <c r="C1627">
        <f>+_xlfn.XLOOKUP(D1627,[1]Códigos!$F$26:$F$366,[1]Códigos!$E$26:$E$366,,0,1)</f>
        <v>1307</v>
      </c>
      <c r="D1627" s="30" t="s">
        <v>213</v>
      </c>
      <c r="E1627">
        <v>5</v>
      </c>
      <c r="F1627" t="s">
        <v>176</v>
      </c>
      <c r="G1627" s="30" t="s">
        <v>208</v>
      </c>
      <c r="H1627" s="30" t="s">
        <v>210</v>
      </c>
      <c r="I1627" s="30" t="s">
        <v>212</v>
      </c>
      <c r="J1627" s="30">
        <v>15.665571999999999</v>
      </c>
      <c r="K1627" s="30">
        <v>-91.694441999999995</v>
      </c>
      <c r="L1627" t="s">
        <v>44</v>
      </c>
      <c r="M1627" t="s">
        <v>78</v>
      </c>
      <c r="N1627" s="31">
        <v>0.02</v>
      </c>
    </row>
    <row r="1628" spans="1:14" x14ac:dyDescent="0.25">
      <c r="A1628">
        <f>_xlfn.XLOOKUP(B1628,[1]Códigos!$F$3:$F$25,[1]Códigos!$E$3:$E$25,,0,1)</f>
        <v>13</v>
      </c>
      <c r="B1628" s="32" t="s">
        <v>96</v>
      </c>
      <c r="C1628">
        <f>+_xlfn.XLOOKUP(D1628,[1]Códigos!$F$26:$F$366,[1]Códigos!$E$26:$E$366,,0,1)</f>
        <v>1307</v>
      </c>
      <c r="D1628" s="30" t="s">
        <v>213</v>
      </c>
      <c r="E1628">
        <v>5</v>
      </c>
      <c r="F1628" t="s">
        <v>176</v>
      </c>
      <c r="G1628" s="30" t="s">
        <v>208</v>
      </c>
      <c r="H1628" s="30" t="s">
        <v>210</v>
      </c>
      <c r="I1628" s="30" t="s">
        <v>212</v>
      </c>
      <c r="J1628" s="30">
        <v>15.665571999999999</v>
      </c>
      <c r="K1628" s="30">
        <v>-91.694441999999995</v>
      </c>
      <c r="L1628" t="s">
        <v>45</v>
      </c>
      <c r="M1628" t="s">
        <v>78</v>
      </c>
      <c r="N1628" s="31">
        <v>6.5000000000000002E-2</v>
      </c>
    </row>
    <row r="1629" spans="1:14" x14ac:dyDescent="0.25">
      <c r="A1629">
        <f>_xlfn.XLOOKUP(B1629,[1]Códigos!$F$3:$F$25,[1]Códigos!$E$3:$E$25,,0,1)</f>
        <v>13</v>
      </c>
      <c r="B1629" s="32" t="s">
        <v>96</v>
      </c>
      <c r="C1629">
        <f>+_xlfn.XLOOKUP(D1629,[1]Códigos!$F$26:$F$366,[1]Códigos!$E$26:$E$366,,0,1)</f>
        <v>1307</v>
      </c>
      <c r="D1629" s="30" t="s">
        <v>213</v>
      </c>
      <c r="E1629">
        <v>5</v>
      </c>
      <c r="F1629" t="s">
        <v>176</v>
      </c>
      <c r="G1629" s="30" t="s">
        <v>208</v>
      </c>
      <c r="H1629" s="30" t="s">
        <v>210</v>
      </c>
      <c r="I1629" s="30" t="s">
        <v>212</v>
      </c>
      <c r="J1629" s="30">
        <v>15.665571999999999</v>
      </c>
      <c r="K1629" s="30">
        <v>-91.694441999999995</v>
      </c>
      <c r="L1629" t="s">
        <v>46</v>
      </c>
      <c r="M1629" t="s">
        <v>78</v>
      </c>
      <c r="N1629" s="31">
        <v>1E-4</v>
      </c>
    </row>
    <row r="1630" spans="1:14" x14ac:dyDescent="0.25">
      <c r="A1630">
        <f>_xlfn.XLOOKUP(B1630,[1]Códigos!$F$3:$F$25,[1]Códigos!$E$3:$E$25,,0,1)</f>
        <v>13</v>
      </c>
      <c r="B1630" s="30" t="s">
        <v>96</v>
      </c>
      <c r="C1630">
        <f>+_xlfn.XLOOKUP(D1630,[1]Códigos!$F$26:$F$366,[1]Códigos!$E$26:$E$366,,0,1)</f>
        <v>1331</v>
      </c>
      <c r="D1630" t="s">
        <v>211</v>
      </c>
      <c r="E1630">
        <v>5</v>
      </c>
      <c r="F1630" t="s">
        <v>176</v>
      </c>
      <c r="G1630" t="s">
        <v>216</v>
      </c>
      <c r="H1630" t="s">
        <v>215</v>
      </c>
      <c r="I1630" t="s">
        <v>214</v>
      </c>
      <c r="J1630" s="30">
        <v>15.7073</v>
      </c>
      <c r="K1630" s="30">
        <v>-91.917829999999995</v>
      </c>
      <c r="L1630" t="s">
        <v>10</v>
      </c>
      <c r="M1630" t="s">
        <v>74</v>
      </c>
      <c r="N1630" s="31">
        <v>29</v>
      </c>
    </row>
    <row r="1631" spans="1:14" x14ac:dyDescent="0.25">
      <c r="A1631">
        <f>_xlfn.XLOOKUP(B1631,[1]Códigos!$F$3:$F$25,[1]Códigos!$E$3:$E$25,,0,1)</f>
        <v>13</v>
      </c>
      <c r="B1631" s="30" t="s">
        <v>96</v>
      </c>
      <c r="C1631">
        <f>+_xlfn.XLOOKUP(D1631,[1]Códigos!$F$26:$F$366,[1]Códigos!$E$26:$E$366,,0,1)</f>
        <v>1331</v>
      </c>
      <c r="D1631" t="s">
        <v>211</v>
      </c>
      <c r="E1631">
        <v>5</v>
      </c>
      <c r="F1631" t="s">
        <v>176</v>
      </c>
      <c r="G1631" t="s">
        <v>216</v>
      </c>
      <c r="H1631" t="s">
        <v>215</v>
      </c>
      <c r="I1631" t="s">
        <v>214</v>
      </c>
      <c r="J1631" s="30">
        <v>15.7073</v>
      </c>
      <c r="K1631" s="30">
        <v>-91.917829999999995</v>
      </c>
      <c r="L1631" t="s">
        <v>11</v>
      </c>
      <c r="M1631" t="s">
        <v>74</v>
      </c>
      <c r="N1631" s="31">
        <v>42</v>
      </c>
    </row>
    <row r="1632" spans="1:14" x14ac:dyDescent="0.25">
      <c r="A1632">
        <f>_xlfn.XLOOKUP(B1632,[1]Códigos!$F$3:$F$25,[1]Códigos!$E$3:$E$25,,0,1)</f>
        <v>13</v>
      </c>
      <c r="B1632" s="30" t="s">
        <v>96</v>
      </c>
      <c r="C1632">
        <f>+_xlfn.XLOOKUP(D1632,[1]Códigos!$F$26:$F$366,[1]Códigos!$E$26:$E$366,,0,1)</f>
        <v>1331</v>
      </c>
      <c r="D1632" t="s">
        <v>211</v>
      </c>
      <c r="E1632">
        <v>5</v>
      </c>
      <c r="F1632" t="s">
        <v>176</v>
      </c>
      <c r="G1632" t="s">
        <v>216</v>
      </c>
      <c r="H1632" t="s">
        <v>215</v>
      </c>
      <c r="I1632" t="s">
        <v>214</v>
      </c>
      <c r="J1632" s="30">
        <v>15.7073</v>
      </c>
      <c r="K1632" s="30">
        <v>-91.917829999999995</v>
      </c>
      <c r="L1632" t="s">
        <v>12</v>
      </c>
      <c r="M1632" t="s">
        <v>75</v>
      </c>
      <c r="N1632" s="31">
        <v>16</v>
      </c>
    </row>
    <row r="1633" spans="1:14" x14ac:dyDescent="0.25">
      <c r="A1633">
        <f>_xlfn.XLOOKUP(B1633,[1]Códigos!$F$3:$F$25,[1]Códigos!$E$3:$E$25,,0,1)</f>
        <v>13</v>
      </c>
      <c r="B1633" s="30" t="s">
        <v>96</v>
      </c>
      <c r="C1633">
        <f>+_xlfn.XLOOKUP(D1633,[1]Códigos!$F$26:$F$366,[1]Códigos!$E$26:$E$366,,0,1)</f>
        <v>1331</v>
      </c>
      <c r="D1633" t="s">
        <v>211</v>
      </c>
      <c r="E1633">
        <v>5</v>
      </c>
      <c r="F1633" t="s">
        <v>176</v>
      </c>
      <c r="G1633" t="s">
        <v>216</v>
      </c>
      <c r="H1633" t="s">
        <v>215</v>
      </c>
      <c r="I1633" t="s">
        <v>214</v>
      </c>
      <c r="J1633" s="30">
        <v>15.7073</v>
      </c>
      <c r="K1633" s="30">
        <v>-91.917829999999995</v>
      </c>
      <c r="L1633" t="s">
        <v>13</v>
      </c>
      <c r="M1633" t="s">
        <v>76</v>
      </c>
      <c r="N1633" s="31">
        <v>8.01</v>
      </c>
    </row>
    <row r="1634" spans="1:14" x14ac:dyDescent="0.25">
      <c r="A1634">
        <f>_xlfn.XLOOKUP(B1634,[1]Códigos!$F$3:$F$25,[1]Códigos!$E$3:$E$25,,0,1)</f>
        <v>13</v>
      </c>
      <c r="B1634" s="30" t="s">
        <v>96</v>
      </c>
      <c r="C1634">
        <f>+_xlfn.XLOOKUP(D1634,[1]Códigos!$F$26:$F$366,[1]Códigos!$E$26:$E$366,,0,1)</f>
        <v>1331</v>
      </c>
      <c r="D1634" t="s">
        <v>211</v>
      </c>
      <c r="E1634">
        <v>5</v>
      </c>
      <c r="F1634" t="s">
        <v>176</v>
      </c>
      <c r="G1634" t="s">
        <v>216</v>
      </c>
      <c r="H1634" t="s">
        <v>215</v>
      </c>
      <c r="I1634" t="s">
        <v>214</v>
      </c>
      <c r="J1634" s="30">
        <v>15.7073</v>
      </c>
      <c r="K1634" s="30">
        <v>-91.917829999999995</v>
      </c>
      <c r="L1634" t="s">
        <v>14</v>
      </c>
      <c r="M1634" t="s">
        <v>77</v>
      </c>
      <c r="N1634" s="31">
        <v>449.3</v>
      </c>
    </row>
    <row r="1635" spans="1:14" x14ac:dyDescent="0.25">
      <c r="A1635">
        <f>_xlfn.XLOOKUP(B1635,[1]Códigos!$F$3:$F$25,[1]Códigos!$E$3:$E$25,,0,1)</f>
        <v>13</v>
      </c>
      <c r="B1635" s="30" t="s">
        <v>96</v>
      </c>
      <c r="C1635">
        <f>+_xlfn.XLOOKUP(D1635,[1]Códigos!$F$26:$F$366,[1]Códigos!$E$26:$E$366,,0,1)</f>
        <v>1331</v>
      </c>
      <c r="D1635" t="s">
        <v>211</v>
      </c>
      <c r="E1635">
        <v>5</v>
      </c>
      <c r="F1635" t="s">
        <v>176</v>
      </c>
      <c r="G1635" t="s">
        <v>216</v>
      </c>
      <c r="H1635" t="s">
        <v>215</v>
      </c>
      <c r="I1635" t="s">
        <v>214</v>
      </c>
      <c r="J1635" s="30">
        <v>15.7073</v>
      </c>
      <c r="K1635" s="30">
        <v>-91.917829999999995</v>
      </c>
      <c r="L1635" t="s">
        <v>15</v>
      </c>
      <c r="M1635" t="s">
        <v>78</v>
      </c>
      <c r="N1635" s="31">
        <v>220.6</v>
      </c>
    </row>
    <row r="1636" spans="1:14" x14ac:dyDescent="0.25">
      <c r="A1636">
        <f>_xlfn.XLOOKUP(B1636,[1]Códigos!$F$3:$F$25,[1]Códigos!$E$3:$E$25,,0,1)</f>
        <v>13</v>
      </c>
      <c r="B1636" s="30" t="s">
        <v>96</v>
      </c>
      <c r="C1636">
        <f>+_xlfn.XLOOKUP(D1636,[1]Códigos!$F$26:$F$366,[1]Códigos!$E$26:$E$366,,0,1)</f>
        <v>1331</v>
      </c>
      <c r="D1636" t="s">
        <v>211</v>
      </c>
      <c r="E1636">
        <v>5</v>
      </c>
      <c r="F1636" t="s">
        <v>176</v>
      </c>
      <c r="G1636" t="s">
        <v>216</v>
      </c>
      <c r="H1636" t="s">
        <v>215</v>
      </c>
      <c r="I1636" t="s">
        <v>214</v>
      </c>
      <c r="J1636" s="30">
        <v>15.7073</v>
      </c>
      <c r="K1636" s="30">
        <v>-91.917829999999995</v>
      </c>
      <c r="L1636" t="s">
        <v>16</v>
      </c>
      <c r="M1636" t="s">
        <v>79</v>
      </c>
      <c r="N1636" s="31">
        <v>0.26800000000000002</v>
      </c>
    </row>
    <row r="1637" spans="1:14" x14ac:dyDescent="0.25">
      <c r="A1637">
        <f>_xlfn.XLOOKUP(B1637,[1]Códigos!$F$3:$F$25,[1]Códigos!$E$3:$E$25,,0,1)</f>
        <v>13</v>
      </c>
      <c r="B1637" s="30" t="s">
        <v>96</v>
      </c>
      <c r="C1637">
        <f>+_xlfn.XLOOKUP(D1637,[1]Códigos!$F$26:$F$366,[1]Códigos!$E$26:$E$366,,0,1)</f>
        <v>1331</v>
      </c>
      <c r="D1637" t="s">
        <v>211</v>
      </c>
      <c r="E1637">
        <v>5</v>
      </c>
      <c r="F1637" t="s">
        <v>176</v>
      </c>
      <c r="G1637" t="s">
        <v>216</v>
      </c>
      <c r="H1637" t="s">
        <v>215</v>
      </c>
      <c r="I1637" t="s">
        <v>214</v>
      </c>
      <c r="J1637" s="30">
        <v>15.7073</v>
      </c>
      <c r="K1637" s="30">
        <v>-91.917829999999995</v>
      </c>
      <c r="L1637" t="s">
        <v>17</v>
      </c>
      <c r="M1637" t="s">
        <v>155</v>
      </c>
      <c r="N1637" s="31">
        <v>2.226</v>
      </c>
    </row>
    <row r="1638" spans="1:14" x14ac:dyDescent="0.25">
      <c r="A1638">
        <f>_xlfn.XLOOKUP(B1638,[1]Códigos!$F$3:$F$25,[1]Códigos!$E$3:$E$25,,0,1)</f>
        <v>13</v>
      </c>
      <c r="B1638" s="30" t="s">
        <v>96</v>
      </c>
      <c r="C1638">
        <f>+_xlfn.XLOOKUP(D1638,[1]Códigos!$F$26:$F$366,[1]Códigos!$E$26:$E$366,,0,1)</f>
        <v>1331</v>
      </c>
      <c r="D1638" t="s">
        <v>211</v>
      </c>
      <c r="E1638">
        <v>5</v>
      </c>
      <c r="F1638" t="s">
        <v>176</v>
      </c>
      <c r="G1638" t="s">
        <v>216</v>
      </c>
      <c r="H1638" t="s">
        <v>215</v>
      </c>
      <c r="I1638" t="s">
        <v>214</v>
      </c>
      <c r="J1638" s="30">
        <v>15.7073</v>
      </c>
      <c r="K1638" s="30">
        <v>-91.917829999999995</v>
      </c>
      <c r="L1638" t="s">
        <v>18</v>
      </c>
      <c r="M1638" t="s">
        <v>78</v>
      </c>
      <c r="N1638" s="31">
        <v>2.2599999999999998</v>
      </c>
    </row>
    <row r="1639" spans="1:14" x14ac:dyDescent="0.25">
      <c r="A1639">
        <f>_xlfn.XLOOKUP(B1639,[1]Códigos!$F$3:$F$25,[1]Códigos!$E$3:$E$25,,0,1)</f>
        <v>13</v>
      </c>
      <c r="B1639" s="30" t="s">
        <v>96</v>
      </c>
      <c r="C1639">
        <f>+_xlfn.XLOOKUP(D1639,[1]Códigos!$F$26:$F$366,[1]Códigos!$E$26:$E$366,,0,1)</f>
        <v>1331</v>
      </c>
      <c r="D1639" t="s">
        <v>211</v>
      </c>
      <c r="E1639">
        <v>5</v>
      </c>
      <c r="F1639" t="s">
        <v>176</v>
      </c>
      <c r="G1639" t="s">
        <v>216</v>
      </c>
      <c r="H1639" t="s">
        <v>215</v>
      </c>
      <c r="I1639" t="s">
        <v>214</v>
      </c>
      <c r="J1639" s="30">
        <v>15.7073</v>
      </c>
      <c r="K1639" s="30">
        <v>-91.917829999999995</v>
      </c>
      <c r="L1639" t="s">
        <v>19</v>
      </c>
      <c r="M1639" t="s">
        <v>80</v>
      </c>
      <c r="N1639" s="31">
        <v>32.4</v>
      </c>
    </row>
    <row r="1640" spans="1:14" x14ac:dyDescent="0.25">
      <c r="A1640">
        <f>_xlfn.XLOOKUP(B1640,[1]Códigos!$F$3:$F$25,[1]Códigos!$E$3:$E$25,,0,1)</f>
        <v>13</v>
      </c>
      <c r="B1640" s="30" t="s">
        <v>96</v>
      </c>
      <c r="C1640">
        <f>+_xlfn.XLOOKUP(D1640,[1]Códigos!$F$26:$F$366,[1]Códigos!$E$26:$E$366,,0,1)</f>
        <v>1331</v>
      </c>
      <c r="D1640" t="s">
        <v>211</v>
      </c>
      <c r="E1640">
        <v>5</v>
      </c>
      <c r="F1640" t="s">
        <v>176</v>
      </c>
      <c r="G1640" t="s">
        <v>216</v>
      </c>
      <c r="H1640" t="s">
        <v>215</v>
      </c>
      <c r="I1640" t="s">
        <v>214</v>
      </c>
      <c r="J1640" s="30">
        <v>15.7073</v>
      </c>
      <c r="K1640" s="30">
        <v>-91.917829999999995</v>
      </c>
      <c r="L1640" t="s">
        <v>20</v>
      </c>
      <c r="M1640" t="s">
        <v>81</v>
      </c>
      <c r="N1640" s="31">
        <v>150</v>
      </c>
    </row>
    <row r="1641" spans="1:14" x14ac:dyDescent="0.25">
      <c r="A1641">
        <f>_xlfn.XLOOKUP(B1641,[1]Códigos!$F$3:$F$25,[1]Códigos!$E$3:$E$25,,0,1)</f>
        <v>13</v>
      </c>
      <c r="B1641" s="30" t="s">
        <v>96</v>
      </c>
      <c r="C1641">
        <f>+_xlfn.XLOOKUP(D1641,[1]Códigos!$F$26:$F$366,[1]Códigos!$E$26:$E$366,,0,1)</f>
        <v>1331</v>
      </c>
      <c r="D1641" t="s">
        <v>211</v>
      </c>
      <c r="E1641">
        <v>5</v>
      </c>
      <c r="F1641" t="s">
        <v>176</v>
      </c>
      <c r="G1641" t="s">
        <v>216</v>
      </c>
      <c r="H1641" t="s">
        <v>215</v>
      </c>
      <c r="I1641" t="s">
        <v>214</v>
      </c>
      <c r="J1641" s="30">
        <v>15.7073</v>
      </c>
      <c r="K1641" s="30">
        <v>-91.917829999999995</v>
      </c>
      <c r="L1641" t="s">
        <v>21</v>
      </c>
      <c r="M1641" t="s">
        <v>21</v>
      </c>
      <c r="N1641" s="31" t="s">
        <v>52</v>
      </c>
    </row>
    <row r="1642" spans="1:14" x14ac:dyDescent="0.25">
      <c r="A1642">
        <f>_xlfn.XLOOKUP(B1642,[1]Códigos!$F$3:$F$25,[1]Códigos!$E$3:$E$25,,0,1)</f>
        <v>13</v>
      </c>
      <c r="B1642" s="30" t="s">
        <v>96</v>
      </c>
      <c r="C1642">
        <f>+_xlfn.XLOOKUP(D1642,[1]Códigos!$F$26:$F$366,[1]Códigos!$E$26:$E$366,,0,1)</f>
        <v>1331</v>
      </c>
      <c r="D1642" t="s">
        <v>211</v>
      </c>
      <c r="E1642">
        <v>5</v>
      </c>
      <c r="F1642" t="s">
        <v>176</v>
      </c>
      <c r="G1642" t="s">
        <v>216</v>
      </c>
      <c r="H1642" t="s">
        <v>215</v>
      </c>
      <c r="I1642" t="s">
        <v>214</v>
      </c>
      <c r="J1642" s="30">
        <v>15.7073</v>
      </c>
      <c r="K1642" s="30">
        <v>-91.917829999999995</v>
      </c>
      <c r="L1642" t="s">
        <v>22</v>
      </c>
      <c r="M1642" t="s">
        <v>22</v>
      </c>
      <c r="N1642" s="31" t="s">
        <v>301</v>
      </c>
    </row>
    <row r="1643" spans="1:14" x14ac:dyDescent="0.25">
      <c r="A1643">
        <f>_xlfn.XLOOKUP(B1643,[1]Códigos!$F$3:$F$25,[1]Códigos!$E$3:$E$25,,0,1)</f>
        <v>13</v>
      </c>
      <c r="B1643" s="30" t="s">
        <v>96</v>
      </c>
      <c r="C1643">
        <f>+_xlfn.XLOOKUP(D1643,[1]Códigos!$F$26:$F$366,[1]Códigos!$E$26:$E$366,,0,1)</f>
        <v>1331</v>
      </c>
      <c r="D1643" t="s">
        <v>211</v>
      </c>
      <c r="E1643">
        <v>5</v>
      </c>
      <c r="F1643" t="s">
        <v>176</v>
      </c>
      <c r="G1643" t="s">
        <v>216</v>
      </c>
      <c r="H1643" t="s">
        <v>215</v>
      </c>
      <c r="I1643" t="s">
        <v>214</v>
      </c>
      <c r="J1643" s="30">
        <v>15.7073</v>
      </c>
      <c r="K1643" s="30">
        <v>-91.917829999999995</v>
      </c>
      <c r="L1643" t="s">
        <v>23</v>
      </c>
      <c r="M1643" t="s">
        <v>78</v>
      </c>
      <c r="N1643" s="31">
        <v>233</v>
      </c>
    </row>
    <row r="1644" spans="1:14" x14ac:dyDescent="0.25">
      <c r="A1644">
        <f>_xlfn.XLOOKUP(B1644,[1]Códigos!$F$3:$F$25,[1]Códigos!$E$3:$E$25,,0,1)</f>
        <v>13</v>
      </c>
      <c r="B1644" s="30" t="s">
        <v>96</v>
      </c>
      <c r="C1644">
        <f>+_xlfn.XLOOKUP(D1644,[1]Códigos!$F$26:$F$366,[1]Códigos!$E$26:$E$366,,0,1)</f>
        <v>1331</v>
      </c>
      <c r="D1644" t="s">
        <v>211</v>
      </c>
      <c r="E1644">
        <v>5</v>
      </c>
      <c r="F1644" t="s">
        <v>176</v>
      </c>
      <c r="G1644" t="s">
        <v>216</v>
      </c>
      <c r="H1644" t="s">
        <v>215</v>
      </c>
      <c r="I1644" t="s">
        <v>214</v>
      </c>
      <c r="J1644" s="30">
        <v>15.7073</v>
      </c>
      <c r="K1644" s="30">
        <v>-91.917829999999995</v>
      </c>
      <c r="L1644" t="s">
        <v>24</v>
      </c>
      <c r="M1644" t="s">
        <v>78</v>
      </c>
      <c r="N1644" s="31">
        <v>231.1347555894732</v>
      </c>
    </row>
    <row r="1645" spans="1:14" x14ac:dyDescent="0.25">
      <c r="A1645">
        <f>_xlfn.XLOOKUP(B1645,[1]Códigos!$F$3:$F$25,[1]Códigos!$E$3:$E$25,,0,1)</f>
        <v>13</v>
      </c>
      <c r="B1645" s="30" t="s">
        <v>96</v>
      </c>
      <c r="C1645">
        <f>+_xlfn.XLOOKUP(D1645,[1]Códigos!$F$26:$F$366,[1]Códigos!$E$26:$E$366,,0,1)</f>
        <v>1331</v>
      </c>
      <c r="D1645" t="s">
        <v>211</v>
      </c>
      <c r="E1645">
        <v>5</v>
      </c>
      <c r="F1645" t="s">
        <v>176</v>
      </c>
      <c r="G1645" t="s">
        <v>216</v>
      </c>
      <c r="H1645" t="s">
        <v>215</v>
      </c>
      <c r="I1645" t="s">
        <v>214</v>
      </c>
      <c r="J1645" s="30">
        <v>15.7073</v>
      </c>
      <c r="K1645" s="30">
        <v>-91.917829999999995</v>
      </c>
      <c r="L1645" t="s">
        <v>25</v>
      </c>
      <c r="M1645" t="s">
        <v>78</v>
      </c>
      <c r="N1645" s="31">
        <v>291</v>
      </c>
    </row>
    <row r="1646" spans="1:14" x14ac:dyDescent="0.25">
      <c r="A1646">
        <f>_xlfn.XLOOKUP(B1646,[1]Códigos!$F$3:$F$25,[1]Códigos!$E$3:$E$25,,0,1)</f>
        <v>13</v>
      </c>
      <c r="B1646" s="30" t="s">
        <v>96</v>
      </c>
      <c r="C1646">
        <f>+_xlfn.XLOOKUP(D1646,[1]Códigos!$F$26:$F$366,[1]Códigos!$E$26:$E$366,,0,1)</f>
        <v>1331</v>
      </c>
      <c r="D1646" t="s">
        <v>211</v>
      </c>
      <c r="E1646">
        <v>5</v>
      </c>
      <c r="F1646" t="s">
        <v>176</v>
      </c>
      <c r="G1646" t="s">
        <v>216</v>
      </c>
      <c r="H1646" t="s">
        <v>215</v>
      </c>
      <c r="I1646" t="s">
        <v>214</v>
      </c>
      <c r="J1646" s="30">
        <v>15.7073</v>
      </c>
      <c r="K1646" s="30">
        <v>-91.917829999999995</v>
      </c>
      <c r="L1646" t="s">
        <v>26</v>
      </c>
      <c r="M1646" t="s">
        <v>78</v>
      </c>
      <c r="N1646" s="31">
        <v>0.214</v>
      </c>
    </row>
    <row r="1647" spans="1:14" x14ac:dyDescent="0.25">
      <c r="A1647">
        <f>_xlfn.XLOOKUP(B1647,[1]Códigos!$F$3:$F$25,[1]Códigos!$E$3:$E$25,,0,1)</f>
        <v>13</v>
      </c>
      <c r="B1647" s="30" t="s">
        <v>96</v>
      </c>
      <c r="C1647">
        <f>+_xlfn.XLOOKUP(D1647,[1]Códigos!$F$26:$F$366,[1]Códigos!$E$26:$E$366,,0,1)</f>
        <v>1331</v>
      </c>
      <c r="D1647" t="s">
        <v>211</v>
      </c>
      <c r="E1647">
        <v>5</v>
      </c>
      <c r="F1647" t="s">
        <v>176</v>
      </c>
      <c r="G1647" t="s">
        <v>216</v>
      </c>
      <c r="H1647" t="s">
        <v>215</v>
      </c>
      <c r="I1647" t="s">
        <v>214</v>
      </c>
      <c r="J1647" s="30">
        <v>15.7073</v>
      </c>
      <c r="K1647" s="30">
        <v>-91.917829999999995</v>
      </c>
      <c r="L1647" t="s">
        <v>27</v>
      </c>
      <c r="M1647" t="s">
        <v>78</v>
      </c>
      <c r="N1647" s="31">
        <v>0.65700000000000003</v>
      </c>
    </row>
    <row r="1648" spans="1:14" x14ac:dyDescent="0.25">
      <c r="A1648">
        <f>_xlfn.XLOOKUP(B1648,[1]Códigos!$F$3:$F$25,[1]Códigos!$E$3:$E$25,,0,1)</f>
        <v>13</v>
      </c>
      <c r="B1648" s="30" t="s">
        <v>96</v>
      </c>
      <c r="C1648">
        <f>+_xlfn.XLOOKUP(D1648,[1]Códigos!$F$26:$F$366,[1]Códigos!$E$26:$E$366,,0,1)</f>
        <v>1331</v>
      </c>
      <c r="D1648" t="s">
        <v>211</v>
      </c>
      <c r="E1648">
        <v>5</v>
      </c>
      <c r="F1648" t="s">
        <v>176</v>
      </c>
      <c r="G1648" t="s">
        <v>216</v>
      </c>
      <c r="H1648" t="s">
        <v>215</v>
      </c>
      <c r="I1648" t="s">
        <v>214</v>
      </c>
      <c r="J1648" s="30">
        <v>15.7073</v>
      </c>
      <c r="K1648" s="30">
        <v>-91.917829999999995</v>
      </c>
      <c r="L1648" t="s">
        <v>28</v>
      </c>
      <c r="M1648" t="s">
        <v>78</v>
      </c>
      <c r="N1648" s="31">
        <v>51</v>
      </c>
    </row>
    <row r="1649" spans="1:14" x14ac:dyDescent="0.25">
      <c r="A1649">
        <f>_xlfn.XLOOKUP(B1649,[1]Códigos!$F$3:$F$25,[1]Códigos!$E$3:$E$25,,0,1)</f>
        <v>13</v>
      </c>
      <c r="B1649" s="30" t="s">
        <v>96</v>
      </c>
      <c r="C1649">
        <f>+_xlfn.XLOOKUP(D1649,[1]Códigos!$F$26:$F$366,[1]Códigos!$E$26:$E$366,,0,1)</f>
        <v>1331</v>
      </c>
      <c r="D1649" t="s">
        <v>211</v>
      </c>
      <c r="E1649">
        <v>5</v>
      </c>
      <c r="F1649" t="s">
        <v>176</v>
      </c>
      <c r="G1649" t="s">
        <v>216</v>
      </c>
      <c r="H1649" t="s">
        <v>215</v>
      </c>
      <c r="I1649" t="s">
        <v>214</v>
      </c>
      <c r="J1649" s="30">
        <v>15.7073</v>
      </c>
      <c r="K1649" s="30">
        <v>-91.917829999999995</v>
      </c>
      <c r="L1649" t="s">
        <v>29</v>
      </c>
      <c r="M1649" t="s">
        <v>82</v>
      </c>
      <c r="N1649" s="31">
        <v>4</v>
      </c>
    </row>
    <row r="1650" spans="1:14" x14ac:dyDescent="0.25">
      <c r="A1650">
        <f>_xlfn.XLOOKUP(B1650,[1]Códigos!$F$3:$F$25,[1]Códigos!$E$3:$E$25,,0,1)</f>
        <v>13</v>
      </c>
      <c r="B1650" s="30" t="s">
        <v>96</v>
      </c>
      <c r="C1650">
        <f>+_xlfn.XLOOKUP(D1650,[1]Códigos!$F$26:$F$366,[1]Códigos!$E$26:$E$366,,0,1)</f>
        <v>1331</v>
      </c>
      <c r="D1650" t="s">
        <v>211</v>
      </c>
      <c r="E1650">
        <v>5</v>
      </c>
      <c r="F1650" t="s">
        <v>176</v>
      </c>
      <c r="G1650" t="s">
        <v>216</v>
      </c>
      <c r="H1650" t="s">
        <v>215</v>
      </c>
      <c r="I1650" t="s">
        <v>214</v>
      </c>
      <c r="J1650" s="30">
        <v>15.7073</v>
      </c>
      <c r="K1650" s="30">
        <v>-91.917829999999995</v>
      </c>
      <c r="L1650" t="s">
        <v>30</v>
      </c>
      <c r="M1650" t="s">
        <v>156</v>
      </c>
      <c r="N1650" s="31">
        <v>0</v>
      </c>
    </row>
    <row r="1651" spans="1:14" x14ac:dyDescent="0.25">
      <c r="A1651">
        <f>_xlfn.XLOOKUP(B1651,[1]Códigos!$F$3:$F$25,[1]Códigos!$E$3:$E$25,,0,1)</f>
        <v>13</v>
      </c>
      <c r="B1651" s="30" t="s">
        <v>96</v>
      </c>
      <c r="C1651">
        <f>+_xlfn.XLOOKUP(D1651,[1]Códigos!$F$26:$F$366,[1]Códigos!$E$26:$E$366,,0,1)</f>
        <v>1331</v>
      </c>
      <c r="D1651" t="s">
        <v>211</v>
      </c>
      <c r="E1651">
        <v>5</v>
      </c>
      <c r="F1651" t="s">
        <v>176</v>
      </c>
      <c r="G1651" t="s">
        <v>216</v>
      </c>
      <c r="H1651" t="s">
        <v>215</v>
      </c>
      <c r="I1651" t="s">
        <v>214</v>
      </c>
      <c r="J1651" s="30">
        <v>15.7073</v>
      </c>
      <c r="K1651" s="30">
        <v>-91.917829999999995</v>
      </c>
      <c r="L1651" t="s">
        <v>31</v>
      </c>
      <c r="M1651" t="s">
        <v>78</v>
      </c>
      <c r="N1651" s="31">
        <v>0.04</v>
      </c>
    </row>
    <row r="1652" spans="1:14" x14ac:dyDescent="0.25">
      <c r="A1652">
        <f>_xlfn.XLOOKUP(B1652,[1]Códigos!$F$3:$F$25,[1]Códigos!$E$3:$E$25,,0,1)</f>
        <v>13</v>
      </c>
      <c r="B1652" s="30" t="s">
        <v>96</v>
      </c>
      <c r="C1652">
        <f>+_xlfn.XLOOKUP(D1652,[1]Códigos!$F$26:$F$366,[1]Códigos!$E$26:$E$366,,0,1)</f>
        <v>1331</v>
      </c>
      <c r="D1652" t="s">
        <v>211</v>
      </c>
      <c r="E1652">
        <v>5</v>
      </c>
      <c r="F1652" t="s">
        <v>176</v>
      </c>
      <c r="G1652" t="s">
        <v>216</v>
      </c>
      <c r="H1652" t="s">
        <v>215</v>
      </c>
      <c r="I1652" t="s">
        <v>214</v>
      </c>
      <c r="J1652" s="30">
        <v>15.7073</v>
      </c>
      <c r="K1652" s="30">
        <v>-91.917829999999995</v>
      </c>
      <c r="L1652" t="s">
        <v>32</v>
      </c>
      <c r="M1652" t="s">
        <v>78</v>
      </c>
      <c r="N1652" s="31">
        <v>0.23</v>
      </c>
    </row>
    <row r="1653" spans="1:14" x14ac:dyDescent="0.25">
      <c r="A1653">
        <f>_xlfn.XLOOKUP(B1653,[1]Códigos!$F$3:$F$25,[1]Códigos!$E$3:$E$25,,0,1)</f>
        <v>13</v>
      </c>
      <c r="B1653" s="30" t="s">
        <v>96</v>
      </c>
      <c r="C1653">
        <f>+_xlfn.XLOOKUP(D1653,[1]Códigos!$F$26:$F$366,[1]Códigos!$E$26:$E$366,,0,1)</f>
        <v>1331</v>
      </c>
      <c r="D1653" t="s">
        <v>211</v>
      </c>
      <c r="E1653">
        <v>5</v>
      </c>
      <c r="F1653" t="s">
        <v>176</v>
      </c>
      <c r="G1653" t="s">
        <v>216</v>
      </c>
      <c r="H1653" t="s">
        <v>215</v>
      </c>
      <c r="I1653" t="s">
        <v>214</v>
      </c>
      <c r="J1653" s="30">
        <v>15.7073</v>
      </c>
      <c r="K1653" s="30">
        <v>-91.917829999999995</v>
      </c>
      <c r="L1653" t="s">
        <v>33</v>
      </c>
      <c r="M1653" t="s">
        <v>78</v>
      </c>
      <c r="N1653" s="31">
        <v>28</v>
      </c>
    </row>
    <row r="1654" spans="1:14" x14ac:dyDescent="0.25">
      <c r="A1654">
        <f>_xlfn.XLOOKUP(B1654,[1]Códigos!$F$3:$F$25,[1]Códigos!$E$3:$E$25,,0,1)</f>
        <v>13</v>
      </c>
      <c r="B1654" s="30" t="s">
        <v>96</v>
      </c>
      <c r="C1654">
        <f>+_xlfn.XLOOKUP(D1654,[1]Códigos!$F$26:$F$366,[1]Códigos!$E$26:$E$366,,0,1)</f>
        <v>1331</v>
      </c>
      <c r="D1654" t="s">
        <v>211</v>
      </c>
      <c r="E1654">
        <v>5</v>
      </c>
      <c r="F1654" t="s">
        <v>176</v>
      </c>
      <c r="G1654" t="s">
        <v>216</v>
      </c>
      <c r="H1654" t="s">
        <v>215</v>
      </c>
      <c r="I1654" t="s">
        <v>214</v>
      </c>
      <c r="J1654" s="30">
        <v>15.7073</v>
      </c>
      <c r="K1654" s="30">
        <v>-91.917829999999995</v>
      </c>
      <c r="L1654" t="s">
        <v>34</v>
      </c>
      <c r="M1654" t="s">
        <v>78</v>
      </c>
      <c r="N1654" s="31">
        <v>0</v>
      </c>
    </row>
    <row r="1655" spans="1:14" x14ac:dyDescent="0.25">
      <c r="A1655">
        <f>_xlfn.XLOOKUP(B1655,[1]Códigos!$F$3:$F$25,[1]Códigos!$E$3:$E$25,,0,1)</f>
        <v>13</v>
      </c>
      <c r="B1655" s="30" t="s">
        <v>96</v>
      </c>
      <c r="C1655">
        <f>+_xlfn.XLOOKUP(D1655,[1]Códigos!$F$26:$F$366,[1]Códigos!$E$26:$E$366,,0,1)</f>
        <v>1331</v>
      </c>
      <c r="D1655" t="s">
        <v>211</v>
      </c>
      <c r="E1655">
        <v>5</v>
      </c>
      <c r="F1655" t="s">
        <v>176</v>
      </c>
      <c r="G1655" t="s">
        <v>216</v>
      </c>
      <c r="H1655" t="s">
        <v>215</v>
      </c>
      <c r="I1655" t="s">
        <v>214</v>
      </c>
      <c r="J1655" s="30">
        <v>15.7073</v>
      </c>
      <c r="K1655" s="30">
        <v>-91.917829999999995</v>
      </c>
      <c r="L1655" t="s">
        <v>35</v>
      </c>
      <c r="M1655" t="s">
        <v>78</v>
      </c>
      <c r="N1655" s="31">
        <v>231.1347555894732</v>
      </c>
    </row>
    <row r="1656" spans="1:14" x14ac:dyDescent="0.25">
      <c r="A1656">
        <f>_xlfn.XLOOKUP(B1656,[1]Códigos!$F$3:$F$25,[1]Códigos!$E$3:$E$25,,0,1)</f>
        <v>13</v>
      </c>
      <c r="B1656" s="30" t="s">
        <v>96</v>
      </c>
      <c r="C1656">
        <f>+_xlfn.XLOOKUP(D1656,[1]Códigos!$F$26:$F$366,[1]Códigos!$E$26:$E$366,,0,1)</f>
        <v>1331</v>
      </c>
      <c r="D1656" t="s">
        <v>211</v>
      </c>
      <c r="E1656">
        <v>5</v>
      </c>
      <c r="F1656" t="s">
        <v>176</v>
      </c>
      <c r="G1656" t="s">
        <v>216</v>
      </c>
      <c r="H1656" t="s">
        <v>215</v>
      </c>
      <c r="I1656" t="s">
        <v>214</v>
      </c>
      <c r="J1656" s="30">
        <v>15.7073</v>
      </c>
      <c r="K1656" s="30">
        <v>-91.917829999999995</v>
      </c>
      <c r="L1656" t="s">
        <v>36</v>
      </c>
      <c r="M1656" t="s">
        <v>78</v>
      </c>
      <c r="N1656" s="31">
        <v>10.1</v>
      </c>
    </row>
    <row r="1657" spans="1:14" x14ac:dyDescent="0.25">
      <c r="A1657">
        <f>_xlfn.XLOOKUP(B1657,[1]Códigos!$F$3:$F$25,[1]Códigos!$E$3:$E$25,,0,1)</f>
        <v>13</v>
      </c>
      <c r="B1657" s="30" t="s">
        <v>96</v>
      </c>
      <c r="C1657">
        <f>+_xlfn.XLOOKUP(D1657,[1]Códigos!$F$26:$F$366,[1]Códigos!$E$26:$E$366,,0,1)</f>
        <v>1331</v>
      </c>
      <c r="D1657" t="s">
        <v>211</v>
      </c>
      <c r="E1657">
        <v>5</v>
      </c>
      <c r="F1657" t="s">
        <v>176</v>
      </c>
      <c r="G1657" t="s">
        <v>216</v>
      </c>
      <c r="H1657" t="s">
        <v>215</v>
      </c>
      <c r="I1657" t="s">
        <v>214</v>
      </c>
      <c r="J1657" s="30">
        <v>15.7073</v>
      </c>
      <c r="K1657" s="30">
        <v>-91.917829999999995</v>
      </c>
      <c r="L1657" t="s">
        <v>37</v>
      </c>
      <c r="M1657" t="s">
        <v>78</v>
      </c>
      <c r="N1657" s="31" t="s">
        <v>297</v>
      </c>
    </row>
    <row r="1658" spans="1:14" x14ac:dyDescent="0.25">
      <c r="A1658">
        <f>_xlfn.XLOOKUP(B1658,[1]Códigos!$F$3:$F$25,[1]Códigos!$E$3:$E$25,,0,1)</f>
        <v>13</v>
      </c>
      <c r="B1658" s="30" t="s">
        <v>96</v>
      </c>
      <c r="C1658">
        <f>+_xlfn.XLOOKUP(D1658,[1]Códigos!$F$26:$F$366,[1]Códigos!$E$26:$E$366,,0,1)</f>
        <v>1331</v>
      </c>
      <c r="D1658" t="s">
        <v>211</v>
      </c>
      <c r="E1658">
        <v>5</v>
      </c>
      <c r="F1658" t="s">
        <v>176</v>
      </c>
      <c r="G1658" t="s">
        <v>216</v>
      </c>
      <c r="H1658" t="s">
        <v>215</v>
      </c>
      <c r="I1658" t="s">
        <v>214</v>
      </c>
      <c r="J1658" s="30">
        <v>15.7073</v>
      </c>
      <c r="K1658" s="30">
        <v>-91.917829999999995</v>
      </c>
      <c r="L1658" t="s">
        <v>38</v>
      </c>
      <c r="M1658" t="s">
        <v>78</v>
      </c>
      <c r="N1658" s="31">
        <v>0.26600000000000001</v>
      </c>
    </row>
    <row r="1659" spans="1:14" x14ac:dyDescent="0.25">
      <c r="A1659">
        <f>_xlfn.XLOOKUP(B1659,[1]Códigos!$F$3:$F$25,[1]Códigos!$E$3:$E$25,,0,1)</f>
        <v>13</v>
      </c>
      <c r="B1659" s="30" t="s">
        <v>96</v>
      </c>
      <c r="C1659">
        <f>+_xlfn.XLOOKUP(D1659,[1]Códigos!$F$26:$F$366,[1]Códigos!$E$26:$E$366,,0,1)</f>
        <v>1331</v>
      </c>
      <c r="D1659" t="s">
        <v>211</v>
      </c>
      <c r="E1659">
        <v>5</v>
      </c>
      <c r="F1659" t="s">
        <v>176</v>
      </c>
      <c r="G1659" t="s">
        <v>216</v>
      </c>
      <c r="H1659" t="s">
        <v>215</v>
      </c>
      <c r="I1659" t="s">
        <v>214</v>
      </c>
      <c r="J1659" s="30">
        <v>15.7073</v>
      </c>
      <c r="K1659" s="30">
        <v>-91.917829999999995</v>
      </c>
      <c r="L1659" t="s">
        <v>39</v>
      </c>
      <c r="M1659" t="s">
        <v>78</v>
      </c>
      <c r="N1659" s="31">
        <v>0.34200000000000003</v>
      </c>
    </row>
    <row r="1660" spans="1:14" x14ac:dyDescent="0.25">
      <c r="A1660">
        <f>_xlfn.XLOOKUP(B1660,[1]Códigos!$F$3:$F$25,[1]Códigos!$E$3:$E$25,,0,1)</f>
        <v>13</v>
      </c>
      <c r="B1660" s="30" t="s">
        <v>96</v>
      </c>
      <c r="C1660">
        <f>+_xlfn.XLOOKUP(D1660,[1]Códigos!$F$26:$F$366,[1]Códigos!$E$26:$E$366,,0,1)</f>
        <v>1331</v>
      </c>
      <c r="D1660" t="s">
        <v>211</v>
      </c>
      <c r="E1660">
        <v>5</v>
      </c>
      <c r="F1660" t="s">
        <v>176</v>
      </c>
      <c r="G1660" t="s">
        <v>216</v>
      </c>
      <c r="H1660" t="s">
        <v>215</v>
      </c>
      <c r="I1660" t="s">
        <v>214</v>
      </c>
      <c r="J1660" s="30">
        <v>15.7073</v>
      </c>
      <c r="K1660" s="30">
        <v>-91.917829999999995</v>
      </c>
      <c r="L1660" t="s">
        <v>40</v>
      </c>
      <c r="M1660" t="s">
        <v>78</v>
      </c>
      <c r="N1660" s="31">
        <v>0.32400000000000001</v>
      </c>
    </row>
    <row r="1661" spans="1:14" x14ac:dyDescent="0.25">
      <c r="A1661">
        <f>_xlfn.XLOOKUP(B1661,[1]Códigos!$F$3:$F$25,[1]Códigos!$E$3:$E$25,,0,1)</f>
        <v>13</v>
      </c>
      <c r="B1661" s="30" t="s">
        <v>96</v>
      </c>
      <c r="C1661">
        <f>+_xlfn.XLOOKUP(D1661,[1]Códigos!$F$26:$F$366,[1]Códigos!$E$26:$E$366,,0,1)</f>
        <v>1331</v>
      </c>
      <c r="D1661" t="s">
        <v>211</v>
      </c>
      <c r="E1661">
        <v>5</v>
      </c>
      <c r="F1661" t="s">
        <v>176</v>
      </c>
      <c r="G1661" t="s">
        <v>216</v>
      </c>
      <c r="H1661" t="s">
        <v>215</v>
      </c>
      <c r="I1661" t="s">
        <v>214</v>
      </c>
      <c r="J1661" s="30">
        <v>15.7073</v>
      </c>
      <c r="K1661" s="30">
        <v>-91.917829999999995</v>
      </c>
      <c r="L1661" t="s">
        <v>41</v>
      </c>
      <c r="M1661" t="s">
        <v>78</v>
      </c>
      <c r="N1661" s="31">
        <v>0.26600000000000001</v>
      </c>
    </row>
    <row r="1662" spans="1:14" x14ac:dyDescent="0.25">
      <c r="A1662">
        <f>_xlfn.XLOOKUP(B1662,[1]Códigos!$F$3:$F$25,[1]Códigos!$E$3:$E$25,,0,1)</f>
        <v>13</v>
      </c>
      <c r="B1662" s="30" t="s">
        <v>96</v>
      </c>
      <c r="C1662">
        <f>+_xlfn.XLOOKUP(D1662,[1]Códigos!$F$26:$F$366,[1]Códigos!$E$26:$E$366,,0,1)</f>
        <v>1331</v>
      </c>
      <c r="D1662" t="s">
        <v>211</v>
      </c>
      <c r="E1662">
        <v>5</v>
      </c>
      <c r="F1662" t="s">
        <v>176</v>
      </c>
      <c r="G1662" t="s">
        <v>216</v>
      </c>
      <c r="H1662" t="s">
        <v>215</v>
      </c>
      <c r="I1662" t="s">
        <v>214</v>
      </c>
      <c r="J1662" s="30">
        <v>15.7073</v>
      </c>
      <c r="K1662" s="30">
        <v>-91.917829999999995</v>
      </c>
      <c r="L1662" t="s">
        <v>42</v>
      </c>
      <c r="M1662" t="s">
        <v>78</v>
      </c>
      <c r="N1662" s="31">
        <v>1.6</v>
      </c>
    </row>
    <row r="1663" spans="1:14" x14ac:dyDescent="0.25">
      <c r="A1663">
        <f>_xlfn.XLOOKUP(B1663,[1]Códigos!$F$3:$F$25,[1]Códigos!$E$3:$E$25,,0,1)</f>
        <v>13</v>
      </c>
      <c r="B1663" s="30" t="s">
        <v>96</v>
      </c>
      <c r="C1663">
        <f>+_xlfn.XLOOKUP(D1663,[1]Códigos!$F$26:$F$366,[1]Códigos!$E$26:$E$366,,0,1)</f>
        <v>1331</v>
      </c>
      <c r="D1663" t="s">
        <v>211</v>
      </c>
      <c r="E1663">
        <v>5</v>
      </c>
      <c r="F1663" t="s">
        <v>176</v>
      </c>
      <c r="G1663" t="s">
        <v>216</v>
      </c>
      <c r="H1663" t="s">
        <v>215</v>
      </c>
      <c r="I1663" t="s">
        <v>214</v>
      </c>
      <c r="J1663" s="30">
        <v>15.7073</v>
      </c>
      <c r="K1663" s="30">
        <v>-91.917829999999995</v>
      </c>
      <c r="L1663" t="s">
        <v>43</v>
      </c>
      <c r="M1663" t="s">
        <v>78</v>
      </c>
      <c r="N1663" s="31">
        <v>7.0860000000000003</v>
      </c>
    </row>
    <row r="1664" spans="1:14" x14ac:dyDescent="0.25">
      <c r="A1664">
        <f>_xlfn.XLOOKUP(B1664,[1]Códigos!$F$3:$F$25,[1]Códigos!$E$3:$E$25,,0,1)</f>
        <v>13</v>
      </c>
      <c r="B1664" s="30" t="s">
        <v>96</v>
      </c>
      <c r="C1664">
        <f>+_xlfn.XLOOKUP(D1664,[1]Códigos!$F$26:$F$366,[1]Códigos!$E$26:$E$366,,0,1)</f>
        <v>1331</v>
      </c>
      <c r="D1664" t="s">
        <v>211</v>
      </c>
      <c r="E1664">
        <v>5</v>
      </c>
      <c r="F1664" t="s">
        <v>176</v>
      </c>
      <c r="G1664" t="s">
        <v>216</v>
      </c>
      <c r="H1664" t="s">
        <v>215</v>
      </c>
      <c r="I1664" t="s">
        <v>214</v>
      </c>
      <c r="J1664" s="30">
        <v>15.7073</v>
      </c>
      <c r="K1664" s="30">
        <v>-91.917829999999995</v>
      </c>
      <c r="L1664" t="s">
        <v>44</v>
      </c>
      <c r="M1664" t="s">
        <v>78</v>
      </c>
      <c r="N1664" s="31">
        <v>0.16900000000000001</v>
      </c>
    </row>
    <row r="1665" spans="1:14" x14ac:dyDescent="0.25">
      <c r="A1665">
        <f>_xlfn.XLOOKUP(B1665,[1]Códigos!$F$3:$F$25,[1]Códigos!$E$3:$E$25,,0,1)</f>
        <v>13</v>
      </c>
      <c r="B1665" s="30" t="s">
        <v>96</v>
      </c>
      <c r="C1665">
        <f>+_xlfn.XLOOKUP(D1665,[1]Códigos!$F$26:$F$366,[1]Códigos!$E$26:$E$366,,0,1)</f>
        <v>1331</v>
      </c>
      <c r="D1665" t="s">
        <v>211</v>
      </c>
      <c r="E1665">
        <v>5</v>
      </c>
      <c r="F1665" t="s">
        <v>176</v>
      </c>
      <c r="G1665" t="s">
        <v>216</v>
      </c>
      <c r="H1665" t="s">
        <v>215</v>
      </c>
      <c r="I1665" t="s">
        <v>214</v>
      </c>
      <c r="J1665" s="30">
        <v>15.7073</v>
      </c>
      <c r="K1665" s="30">
        <v>-91.917829999999995</v>
      </c>
      <c r="L1665" t="s">
        <v>45</v>
      </c>
      <c r="M1665" t="s">
        <v>78</v>
      </c>
      <c r="N1665" s="31">
        <v>0.55400000000000005</v>
      </c>
    </row>
    <row r="1666" spans="1:14" x14ac:dyDescent="0.25">
      <c r="A1666">
        <f>_xlfn.XLOOKUP(B1666,[1]Códigos!$F$3:$F$25,[1]Códigos!$E$3:$E$25,,0,1)</f>
        <v>13</v>
      </c>
      <c r="B1666" s="30" t="s">
        <v>96</v>
      </c>
      <c r="C1666">
        <f>+_xlfn.XLOOKUP(D1666,[1]Códigos!$F$26:$F$366,[1]Códigos!$E$26:$E$366,,0,1)</f>
        <v>1331</v>
      </c>
      <c r="D1666" t="s">
        <v>211</v>
      </c>
      <c r="E1666">
        <v>5</v>
      </c>
      <c r="F1666" t="s">
        <v>176</v>
      </c>
      <c r="G1666" t="s">
        <v>216</v>
      </c>
      <c r="H1666" t="s">
        <v>215</v>
      </c>
      <c r="I1666" t="s">
        <v>214</v>
      </c>
      <c r="J1666" s="30">
        <v>15.7073</v>
      </c>
      <c r="K1666" s="30">
        <v>-91.917829999999995</v>
      </c>
      <c r="L1666" t="s">
        <v>46</v>
      </c>
      <c r="M1666" t="s">
        <v>78</v>
      </c>
      <c r="N1666" s="31">
        <v>1E-4</v>
      </c>
    </row>
    <row r="1667" spans="1:14" x14ac:dyDescent="0.25">
      <c r="A1667">
        <f>_xlfn.XLOOKUP(B1667,[1]Códigos!$F$3:$F$25,[1]Códigos!$E$3:$E$25,,0,1)</f>
        <v>13</v>
      </c>
      <c r="B1667" s="30" t="s">
        <v>96</v>
      </c>
      <c r="C1667">
        <f>+_xlfn.XLOOKUP(D1667,[1]Códigos!$F$26:$F$366,[1]Códigos!$E$26:$E$366,,0,1)</f>
        <v>1319</v>
      </c>
      <c r="D1667" t="s">
        <v>218</v>
      </c>
      <c r="E1667">
        <v>5</v>
      </c>
      <c r="F1667" t="s">
        <v>176</v>
      </c>
      <c r="G1667" t="s">
        <v>216</v>
      </c>
      <c r="H1667" t="s">
        <v>215</v>
      </c>
      <c r="I1667" t="s">
        <v>217</v>
      </c>
      <c r="J1667" s="30">
        <v>15.40692</v>
      </c>
      <c r="K1667" s="30">
        <v>-91.703310000000002</v>
      </c>
      <c r="L1667" t="s">
        <v>10</v>
      </c>
      <c r="M1667" t="s">
        <v>74</v>
      </c>
      <c r="N1667" s="31">
        <v>27.2</v>
      </c>
    </row>
    <row r="1668" spans="1:14" x14ac:dyDescent="0.25">
      <c r="A1668">
        <f>_xlfn.XLOOKUP(B1668,[1]Códigos!$F$3:$F$25,[1]Códigos!$E$3:$E$25,,0,1)</f>
        <v>13</v>
      </c>
      <c r="B1668" s="30" t="s">
        <v>96</v>
      </c>
      <c r="C1668">
        <f>+_xlfn.XLOOKUP(D1668,[1]Códigos!$F$26:$F$366,[1]Códigos!$E$26:$E$366,,0,1)</f>
        <v>1319</v>
      </c>
      <c r="D1668" t="s">
        <v>218</v>
      </c>
      <c r="E1668">
        <v>5</v>
      </c>
      <c r="F1668" t="s">
        <v>176</v>
      </c>
      <c r="G1668" t="s">
        <v>216</v>
      </c>
      <c r="H1668" t="s">
        <v>215</v>
      </c>
      <c r="I1668" t="s">
        <v>217</v>
      </c>
      <c r="J1668" s="30">
        <v>15.40692</v>
      </c>
      <c r="K1668" s="30">
        <v>-91.703310000000002</v>
      </c>
      <c r="L1668" t="s">
        <v>11</v>
      </c>
      <c r="M1668" t="s">
        <v>74</v>
      </c>
      <c r="N1668" s="31">
        <v>35</v>
      </c>
    </row>
    <row r="1669" spans="1:14" x14ac:dyDescent="0.25">
      <c r="A1669">
        <f>_xlfn.XLOOKUP(B1669,[1]Códigos!$F$3:$F$25,[1]Códigos!$E$3:$E$25,,0,1)</f>
        <v>13</v>
      </c>
      <c r="B1669" s="30" t="s">
        <v>96</v>
      </c>
      <c r="C1669">
        <f>+_xlfn.XLOOKUP(D1669,[1]Códigos!$F$26:$F$366,[1]Códigos!$E$26:$E$366,,0,1)</f>
        <v>1319</v>
      </c>
      <c r="D1669" t="s">
        <v>218</v>
      </c>
      <c r="E1669">
        <v>5</v>
      </c>
      <c r="F1669" t="s">
        <v>176</v>
      </c>
      <c r="G1669" t="s">
        <v>216</v>
      </c>
      <c r="H1669" t="s">
        <v>215</v>
      </c>
      <c r="I1669" t="s">
        <v>217</v>
      </c>
      <c r="J1669" s="30">
        <v>15.40692</v>
      </c>
      <c r="K1669" s="30">
        <v>-91.703310000000002</v>
      </c>
      <c r="L1669" t="s">
        <v>12</v>
      </c>
      <c r="M1669" t="s">
        <v>75</v>
      </c>
      <c r="N1669" s="31">
        <v>35</v>
      </c>
    </row>
    <row r="1670" spans="1:14" x14ac:dyDescent="0.25">
      <c r="A1670">
        <f>_xlfn.XLOOKUP(B1670,[1]Códigos!$F$3:$F$25,[1]Códigos!$E$3:$E$25,,0,1)</f>
        <v>13</v>
      </c>
      <c r="B1670" s="30" t="s">
        <v>96</v>
      </c>
      <c r="C1670">
        <f>+_xlfn.XLOOKUP(D1670,[1]Códigos!$F$26:$F$366,[1]Códigos!$E$26:$E$366,,0,1)</f>
        <v>1319</v>
      </c>
      <c r="D1670" t="s">
        <v>218</v>
      </c>
      <c r="E1670">
        <v>5</v>
      </c>
      <c r="F1670" t="s">
        <v>176</v>
      </c>
      <c r="G1670" t="s">
        <v>216</v>
      </c>
      <c r="H1670" t="s">
        <v>215</v>
      </c>
      <c r="I1670" t="s">
        <v>217</v>
      </c>
      <c r="J1670" s="30">
        <v>15.40692</v>
      </c>
      <c r="K1670" s="30">
        <v>-91.703310000000002</v>
      </c>
      <c r="L1670" t="s">
        <v>13</v>
      </c>
      <c r="M1670" t="s">
        <v>76</v>
      </c>
      <c r="N1670" s="31">
        <v>8.16</v>
      </c>
    </row>
    <row r="1671" spans="1:14" x14ac:dyDescent="0.25">
      <c r="A1671">
        <f>_xlfn.XLOOKUP(B1671,[1]Códigos!$F$3:$F$25,[1]Códigos!$E$3:$E$25,,0,1)</f>
        <v>13</v>
      </c>
      <c r="B1671" s="30" t="s">
        <v>96</v>
      </c>
      <c r="C1671">
        <f>+_xlfn.XLOOKUP(D1671,[1]Códigos!$F$26:$F$366,[1]Códigos!$E$26:$E$366,,0,1)</f>
        <v>1319</v>
      </c>
      <c r="D1671" t="s">
        <v>218</v>
      </c>
      <c r="E1671">
        <v>5</v>
      </c>
      <c r="F1671" t="s">
        <v>176</v>
      </c>
      <c r="G1671" t="s">
        <v>216</v>
      </c>
      <c r="H1671" t="s">
        <v>215</v>
      </c>
      <c r="I1671" t="s">
        <v>217</v>
      </c>
      <c r="J1671" s="30">
        <v>15.40692</v>
      </c>
      <c r="K1671" s="30">
        <v>-91.703310000000002</v>
      </c>
      <c r="L1671" t="s">
        <v>14</v>
      </c>
      <c r="M1671" t="s">
        <v>77</v>
      </c>
      <c r="N1671" s="31">
        <v>534</v>
      </c>
    </row>
    <row r="1672" spans="1:14" x14ac:dyDescent="0.25">
      <c r="A1672">
        <f>_xlfn.XLOOKUP(B1672,[1]Códigos!$F$3:$F$25,[1]Códigos!$E$3:$E$25,,0,1)</f>
        <v>13</v>
      </c>
      <c r="B1672" s="30" t="s">
        <v>96</v>
      </c>
      <c r="C1672">
        <f>+_xlfn.XLOOKUP(D1672,[1]Códigos!$F$26:$F$366,[1]Códigos!$E$26:$E$366,,0,1)</f>
        <v>1319</v>
      </c>
      <c r="D1672" t="s">
        <v>218</v>
      </c>
      <c r="E1672">
        <v>5</v>
      </c>
      <c r="F1672" t="s">
        <v>176</v>
      </c>
      <c r="G1672" t="s">
        <v>216</v>
      </c>
      <c r="H1672" t="s">
        <v>215</v>
      </c>
      <c r="I1672" t="s">
        <v>217</v>
      </c>
      <c r="J1672" s="30">
        <v>15.40692</v>
      </c>
      <c r="K1672" s="30">
        <v>-91.703310000000002</v>
      </c>
      <c r="L1672" t="s">
        <v>15</v>
      </c>
      <c r="M1672" t="s">
        <v>78</v>
      </c>
      <c r="N1672" s="31">
        <v>262.10000000000002</v>
      </c>
    </row>
    <row r="1673" spans="1:14" x14ac:dyDescent="0.25">
      <c r="A1673">
        <f>_xlfn.XLOOKUP(B1673,[1]Códigos!$F$3:$F$25,[1]Códigos!$E$3:$E$25,,0,1)</f>
        <v>13</v>
      </c>
      <c r="B1673" s="30" t="s">
        <v>96</v>
      </c>
      <c r="C1673">
        <f>+_xlfn.XLOOKUP(D1673,[1]Códigos!$F$26:$F$366,[1]Códigos!$E$26:$E$366,,0,1)</f>
        <v>1319</v>
      </c>
      <c r="D1673" t="s">
        <v>218</v>
      </c>
      <c r="E1673">
        <v>5</v>
      </c>
      <c r="F1673" t="s">
        <v>176</v>
      </c>
      <c r="G1673" t="s">
        <v>216</v>
      </c>
      <c r="H1673" t="s">
        <v>215</v>
      </c>
      <c r="I1673" t="s">
        <v>217</v>
      </c>
      <c r="J1673" s="30">
        <v>15.40692</v>
      </c>
      <c r="K1673" s="30">
        <v>-91.703310000000002</v>
      </c>
      <c r="L1673" t="s">
        <v>16</v>
      </c>
      <c r="M1673" t="s">
        <v>79</v>
      </c>
      <c r="N1673" s="31">
        <v>0.309</v>
      </c>
    </row>
    <row r="1674" spans="1:14" x14ac:dyDescent="0.25">
      <c r="A1674">
        <f>_xlfn.XLOOKUP(B1674,[1]Códigos!$F$3:$F$25,[1]Códigos!$E$3:$E$25,,0,1)</f>
        <v>13</v>
      </c>
      <c r="B1674" s="30" t="s">
        <v>96</v>
      </c>
      <c r="C1674">
        <f>+_xlfn.XLOOKUP(D1674,[1]Códigos!$F$26:$F$366,[1]Códigos!$E$26:$E$366,,0,1)</f>
        <v>1319</v>
      </c>
      <c r="D1674" t="s">
        <v>218</v>
      </c>
      <c r="E1674">
        <v>5</v>
      </c>
      <c r="F1674" t="s">
        <v>176</v>
      </c>
      <c r="G1674" t="s">
        <v>216</v>
      </c>
      <c r="H1674" t="s">
        <v>215</v>
      </c>
      <c r="I1674" t="s">
        <v>217</v>
      </c>
      <c r="J1674" s="30">
        <v>15.40692</v>
      </c>
      <c r="K1674" s="30">
        <v>-91.703310000000002</v>
      </c>
      <c r="L1674" t="s">
        <v>17</v>
      </c>
      <c r="M1674" t="s">
        <v>155</v>
      </c>
      <c r="N1674" s="31">
        <v>1.873</v>
      </c>
    </row>
    <row r="1675" spans="1:14" x14ac:dyDescent="0.25">
      <c r="A1675">
        <f>_xlfn.XLOOKUP(B1675,[1]Códigos!$F$3:$F$25,[1]Códigos!$E$3:$E$25,,0,1)</f>
        <v>13</v>
      </c>
      <c r="B1675" s="30" t="s">
        <v>96</v>
      </c>
      <c r="C1675">
        <f>+_xlfn.XLOOKUP(D1675,[1]Códigos!$F$26:$F$366,[1]Códigos!$E$26:$E$366,,0,1)</f>
        <v>1319</v>
      </c>
      <c r="D1675" t="s">
        <v>218</v>
      </c>
      <c r="E1675">
        <v>5</v>
      </c>
      <c r="F1675" t="s">
        <v>176</v>
      </c>
      <c r="G1675" t="s">
        <v>216</v>
      </c>
      <c r="H1675" t="s">
        <v>215</v>
      </c>
      <c r="I1675" t="s">
        <v>217</v>
      </c>
      <c r="J1675" s="30">
        <v>15.40692</v>
      </c>
      <c r="K1675" s="30">
        <v>-91.703310000000002</v>
      </c>
      <c r="L1675" t="s">
        <v>18</v>
      </c>
      <c r="M1675" t="s">
        <v>78</v>
      </c>
      <c r="N1675" s="31">
        <v>2.29</v>
      </c>
    </row>
    <row r="1676" spans="1:14" x14ac:dyDescent="0.25">
      <c r="A1676">
        <f>_xlfn.XLOOKUP(B1676,[1]Códigos!$F$3:$F$25,[1]Códigos!$E$3:$E$25,,0,1)</f>
        <v>13</v>
      </c>
      <c r="B1676" s="30" t="s">
        <v>96</v>
      </c>
      <c r="C1676">
        <f>+_xlfn.XLOOKUP(D1676,[1]Códigos!$F$26:$F$366,[1]Códigos!$E$26:$E$366,,0,1)</f>
        <v>1319</v>
      </c>
      <c r="D1676" t="s">
        <v>218</v>
      </c>
      <c r="E1676">
        <v>5</v>
      </c>
      <c r="F1676" t="s">
        <v>176</v>
      </c>
      <c r="G1676" t="s">
        <v>216</v>
      </c>
      <c r="H1676" t="s">
        <v>215</v>
      </c>
      <c r="I1676" t="s">
        <v>217</v>
      </c>
      <c r="J1676" s="30">
        <v>15.40692</v>
      </c>
      <c r="K1676" s="30">
        <v>-91.703310000000002</v>
      </c>
      <c r="L1676" t="s">
        <v>19</v>
      </c>
      <c r="M1676" t="s">
        <v>80</v>
      </c>
      <c r="N1676" s="31">
        <v>33</v>
      </c>
    </row>
    <row r="1677" spans="1:14" x14ac:dyDescent="0.25">
      <c r="A1677">
        <f>_xlfn.XLOOKUP(B1677,[1]Códigos!$F$3:$F$25,[1]Códigos!$E$3:$E$25,,0,1)</f>
        <v>13</v>
      </c>
      <c r="B1677" s="30" t="s">
        <v>96</v>
      </c>
      <c r="C1677">
        <f>+_xlfn.XLOOKUP(D1677,[1]Códigos!$F$26:$F$366,[1]Códigos!$E$26:$E$366,,0,1)</f>
        <v>1319</v>
      </c>
      <c r="D1677" t="s">
        <v>218</v>
      </c>
      <c r="E1677">
        <v>5</v>
      </c>
      <c r="F1677" t="s">
        <v>176</v>
      </c>
      <c r="G1677" t="s">
        <v>216</v>
      </c>
      <c r="H1677" t="s">
        <v>215</v>
      </c>
      <c r="I1677" t="s">
        <v>217</v>
      </c>
      <c r="J1677" s="30">
        <v>15.40692</v>
      </c>
      <c r="K1677" s="30">
        <v>-91.703310000000002</v>
      </c>
      <c r="L1677" t="s">
        <v>20</v>
      </c>
      <c r="M1677" t="s">
        <v>81</v>
      </c>
      <c r="N1677" s="31">
        <v>41.5</v>
      </c>
    </row>
    <row r="1678" spans="1:14" x14ac:dyDescent="0.25">
      <c r="A1678">
        <f>_xlfn.XLOOKUP(B1678,[1]Códigos!$F$3:$F$25,[1]Códigos!$E$3:$E$25,,0,1)</f>
        <v>13</v>
      </c>
      <c r="B1678" s="30" t="s">
        <v>96</v>
      </c>
      <c r="C1678">
        <f>+_xlfn.XLOOKUP(D1678,[1]Códigos!$F$26:$F$366,[1]Códigos!$E$26:$E$366,,0,1)</f>
        <v>1319</v>
      </c>
      <c r="D1678" t="s">
        <v>218</v>
      </c>
      <c r="E1678">
        <v>5</v>
      </c>
      <c r="F1678" t="s">
        <v>176</v>
      </c>
      <c r="G1678" t="s">
        <v>216</v>
      </c>
      <c r="H1678" t="s">
        <v>215</v>
      </c>
      <c r="I1678" t="s">
        <v>217</v>
      </c>
      <c r="J1678" s="30">
        <v>15.40692</v>
      </c>
      <c r="K1678" s="30">
        <v>-91.703310000000002</v>
      </c>
      <c r="L1678" t="s">
        <v>21</v>
      </c>
      <c r="M1678" t="s">
        <v>21</v>
      </c>
      <c r="N1678" s="31" t="s">
        <v>52</v>
      </c>
    </row>
    <row r="1679" spans="1:14" x14ac:dyDescent="0.25">
      <c r="A1679">
        <f>_xlfn.XLOOKUP(B1679,[1]Códigos!$F$3:$F$25,[1]Códigos!$E$3:$E$25,,0,1)</f>
        <v>13</v>
      </c>
      <c r="B1679" s="30" t="s">
        <v>96</v>
      </c>
      <c r="C1679">
        <f>+_xlfn.XLOOKUP(D1679,[1]Códigos!$F$26:$F$366,[1]Códigos!$E$26:$E$366,,0,1)</f>
        <v>1319</v>
      </c>
      <c r="D1679" t="s">
        <v>218</v>
      </c>
      <c r="E1679">
        <v>5</v>
      </c>
      <c r="F1679" t="s">
        <v>176</v>
      </c>
      <c r="G1679" t="s">
        <v>216</v>
      </c>
      <c r="H1679" t="s">
        <v>215</v>
      </c>
      <c r="I1679" t="s">
        <v>217</v>
      </c>
      <c r="J1679" s="30">
        <v>15.40692</v>
      </c>
      <c r="K1679" s="30">
        <v>-91.703310000000002</v>
      </c>
      <c r="L1679" t="s">
        <v>22</v>
      </c>
      <c r="M1679" t="s">
        <v>22</v>
      </c>
      <c r="N1679" s="31" t="s">
        <v>296</v>
      </c>
    </row>
    <row r="1680" spans="1:14" x14ac:dyDescent="0.25">
      <c r="A1680">
        <f>_xlfn.XLOOKUP(B1680,[1]Códigos!$F$3:$F$25,[1]Códigos!$E$3:$E$25,,0,1)</f>
        <v>13</v>
      </c>
      <c r="B1680" s="30" t="s">
        <v>96</v>
      </c>
      <c r="C1680">
        <f>+_xlfn.XLOOKUP(D1680,[1]Códigos!$F$26:$F$366,[1]Códigos!$E$26:$E$366,,0,1)</f>
        <v>1319</v>
      </c>
      <c r="D1680" t="s">
        <v>218</v>
      </c>
      <c r="E1680">
        <v>5</v>
      </c>
      <c r="F1680" t="s">
        <v>176</v>
      </c>
      <c r="G1680" t="s">
        <v>216</v>
      </c>
      <c r="H1680" t="s">
        <v>215</v>
      </c>
      <c r="I1680" t="s">
        <v>217</v>
      </c>
      <c r="J1680" s="30">
        <v>15.40692</v>
      </c>
      <c r="K1680" s="30">
        <v>-91.703310000000002</v>
      </c>
      <c r="L1680" t="s">
        <v>23</v>
      </c>
      <c r="M1680" t="s">
        <v>78</v>
      </c>
      <c r="N1680" s="31">
        <v>156.4</v>
      </c>
    </row>
    <row r="1681" spans="1:14" x14ac:dyDescent="0.25">
      <c r="A1681">
        <f>_xlfn.XLOOKUP(B1681,[1]Códigos!$F$3:$F$25,[1]Códigos!$E$3:$E$25,,0,1)</f>
        <v>13</v>
      </c>
      <c r="B1681" s="30" t="s">
        <v>96</v>
      </c>
      <c r="C1681">
        <f>+_xlfn.XLOOKUP(D1681,[1]Códigos!$F$26:$F$366,[1]Códigos!$E$26:$E$366,,0,1)</f>
        <v>1319</v>
      </c>
      <c r="D1681" t="s">
        <v>218</v>
      </c>
      <c r="E1681">
        <v>5</v>
      </c>
      <c r="F1681" t="s">
        <v>176</v>
      </c>
      <c r="G1681" t="s">
        <v>216</v>
      </c>
      <c r="H1681" t="s">
        <v>215</v>
      </c>
      <c r="I1681" t="s">
        <v>217</v>
      </c>
      <c r="J1681" s="30">
        <v>15.40692</v>
      </c>
      <c r="K1681" s="30">
        <v>-91.703310000000002</v>
      </c>
      <c r="L1681" t="s">
        <v>24</v>
      </c>
      <c r="M1681" t="s">
        <v>78</v>
      </c>
      <c r="N1681" s="31">
        <v>231.52617769885413</v>
      </c>
    </row>
    <row r="1682" spans="1:14" x14ac:dyDescent="0.25">
      <c r="A1682">
        <f>_xlfn.XLOOKUP(B1682,[1]Códigos!$F$3:$F$25,[1]Códigos!$E$3:$E$25,,0,1)</f>
        <v>13</v>
      </c>
      <c r="B1682" s="30" t="s">
        <v>96</v>
      </c>
      <c r="C1682">
        <f>+_xlfn.XLOOKUP(D1682,[1]Códigos!$F$26:$F$366,[1]Códigos!$E$26:$E$366,,0,1)</f>
        <v>1319</v>
      </c>
      <c r="D1682" t="s">
        <v>218</v>
      </c>
      <c r="E1682">
        <v>5</v>
      </c>
      <c r="F1682" t="s">
        <v>176</v>
      </c>
      <c r="G1682" t="s">
        <v>216</v>
      </c>
      <c r="H1682" t="s">
        <v>215</v>
      </c>
      <c r="I1682" t="s">
        <v>217</v>
      </c>
      <c r="J1682" s="30">
        <v>15.40692</v>
      </c>
      <c r="K1682" s="30">
        <v>-91.703310000000002</v>
      </c>
      <c r="L1682" t="s">
        <v>25</v>
      </c>
      <c r="M1682" t="s">
        <v>78</v>
      </c>
      <c r="N1682" s="31">
        <v>78</v>
      </c>
    </row>
    <row r="1683" spans="1:14" x14ac:dyDescent="0.25">
      <c r="A1683">
        <f>_xlfn.XLOOKUP(B1683,[1]Códigos!$F$3:$F$25,[1]Códigos!$E$3:$E$25,,0,1)</f>
        <v>13</v>
      </c>
      <c r="B1683" s="30" t="s">
        <v>96</v>
      </c>
      <c r="C1683">
        <f>+_xlfn.XLOOKUP(D1683,[1]Códigos!$F$26:$F$366,[1]Códigos!$E$26:$E$366,,0,1)</f>
        <v>1319</v>
      </c>
      <c r="D1683" t="s">
        <v>218</v>
      </c>
      <c r="E1683">
        <v>5</v>
      </c>
      <c r="F1683" t="s">
        <v>176</v>
      </c>
      <c r="G1683" t="s">
        <v>216</v>
      </c>
      <c r="H1683" t="s">
        <v>215</v>
      </c>
      <c r="I1683" t="s">
        <v>217</v>
      </c>
      <c r="J1683" s="30">
        <v>15.40692</v>
      </c>
      <c r="K1683" s="30">
        <v>-91.703310000000002</v>
      </c>
      <c r="L1683" t="s">
        <v>26</v>
      </c>
      <c r="M1683" t="s">
        <v>78</v>
      </c>
      <c r="N1683" s="31">
        <v>0.60699999999999998</v>
      </c>
    </row>
    <row r="1684" spans="1:14" x14ac:dyDescent="0.25">
      <c r="A1684">
        <f>_xlfn.XLOOKUP(B1684,[1]Códigos!$F$3:$F$25,[1]Códigos!$E$3:$E$25,,0,1)</f>
        <v>13</v>
      </c>
      <c r="B1684" s="30" t="s">
        <v>96</v>
      </c>
      <c r="C1684">
        <f>+_xlfn.XLOOKUP(D1684,[1]Códigos!$F$26:$F$366,[1]Códigos!$E$26:$E$366,,0,1)</f>
        <v>1319</v>
      </c>
      <c r="D1684" t="s">
        <v>218</v>
      </c>
      <c r="E1684">
        <v>5</v>
      </c>
      <c r="F1684" t="s">
        <v>176</v>
      </c>
      <c r="G1684" t="s">
        <v>216</v>
      </c>
      <c r="H1684" t="s">
        <v>215</v>
      </c>
      <c r="I1684" t="s">
        <v>217</v>
      </c>
      <c r="J1684" s="30">
        <v>15.40692</v>
      </c>
      <c r="K1684" s="30">
        <v>-91.703310000000002</v>
      </c>
      <c r="L1684" t="s">
        <v>27</v>
      </c>
      <c r="M1684" t="s">
        <v>78</v>
      </c>
      <c r="N1684" s="31">
        <v>1.86</v>
      </c>
    </row>
    <row r="1685" spans="1:14" x14ac:dyDescent="0.25">
      <c r="A1685">
        <f>_xlfn.XLOOKUP(B1685,[1]Códigos!$F$3:$F$25,[1]Códigos!$E$3:$E$25,,0,1)</f>
        <v>13</v>
      </c>
      <c r="B1685" s="30" t="s">
        <v>96</v>
      </c>
      <c r="C1685">
        <f>+_xlfn.XLOOKUP(D1685,[1]Códigos!$F$26:$F$366,[1]Códigos!$E$26:$E$366,,0,1)</f>
        <v>1319</v>
      </c>
      <c r="D1685" t="s">
        <v>218</v>
      </c>
      <c r="E1685">
        <v>5</v>
      </c>
      <c r="F1685" t="s">
        <v>176</v>
      </c>
      <c r="G1685" t="s">
        <v>216</v>
      </c>
      <c r="H1685" t="s">
        <v>215</v>
      </c>
      <c r="I1685" t="s">
        <v>217</v>
      </c>
      <c r="J1685" s="30">
        <v>15.40692</v>
      </c>
      <c r="K1685" s="30">
        <v>-91.703310000000002</v>
      </c>
      <c r="L1685" t="s">
        <v>28</v>
      </c>
      <c r="M1685" t="s">
        <v>78</v>
      </c>
      <c r="N1685" s="31">
        <v>17</v>
      </c>
    </row>
    <row r="1686" spans="1:14" x14ac:dyDescent="0.25">
      <c r="A1686">
        <f>_xlfn.XLOOKUP(B1686,[1]Códigos!$F$3:$F$25,[1]Códigos!$E$3:$E$25,,0,1)</f>
        <v>13</v>
      </c>
      <c r="B1686" s="30" t="s">
        <v>96</v>
      </c>
      <c r="C1686">
        <f>+_xlfn.XLOOKUP(D1686,[1]Códigos!$F$26:$F$366,[1]Códigos!$E$26:$E$366,,0,1)</f>
        <v>1319</v>
      </c>
      <c r="D1686" t="s">
        <v>218</v>
      </c>
      <c r="E1686">
        <v>5</v>
      </c>
      <c r="F1686" t="s">
        <v>176</v>
      </c>
      <c r="G1686" t="s">
        <v>216</v>
      </c>
      <c r="H1686" t="s">
        <v>215</v>
      </c>
      <c r="I1686" t="s">
        <v>217</v>
      </c>
      <c r="J1686" s="30">
        <v>15.40692</v>
      </c>
      <c r="K1686" s="30">
        <v>-91.703310000000002</v>
      </c>
      <c r="L1686" t="s">
        <v>29</v>
      </c>
      <c r="M1686" t="s">
        <v>82</v>
      </c>
      <c r="N1686" s="31">
        <v>11</v>
      </c>
    </row>
    <row r="1687" spans="1:14" x14ac:dyDescent="0.25">
      <c r="A1687">
        <f>_xlfn.XLOOKUP(B1687,[1]Códigos!$F$3:$F$25,[1]Códigos!$E$3:$E$25,,0,1)</f>
        <v>13</v>
      </c>
      <c r="B1687" s="30" t="s">
        <v>96</v>
      </c>
      <c r="C1687">
        <f>+_xlfn.XLOOKUP(D1687,[1]Códigos!$F$26:$F$366,[1]Códigos!$E$26:$E$366,,0,1)</f>
        <v>1319</v>
      </c>
      <c r="D1687" t="s">
        <v>218</v>
      </c>
      <c r="E1687">
        <v>5</v>
      </c>
      <c r="F1687" t="s">
        <v>176</v>
      </c>
      <c r="G1687" t="s">
        <v>216</v>
      </c>
      <c r="H1687" t="s">
        <v>215</v>
      </c>
      <c r="I1687" t="s">
        <v>217</v>
      </c>
      <c r="J1687" s="30">
        <v>15.40692</v>
      </c>
      <c r="K1687" s="30">
        <v>-91.703310000000002</v>
      </c>
      <c r="L1687" t="s">
        <v>30</v>
      </c>
      <c r="M1687" t="s">
        <v>156</v>
      </c>
      <c r="N1687" s="31">
        <v>8</v>
      </c>
    </row>
    <row r="1688" spans="1:14" x14ac:dyDescent="0.25">
      <c r="A1688">
        <f>_xlfn.XLOOKUP(B1688,[1]Códigos!$F$3:$F$25,[1]Códigos!$E$3:$E$25,,0,1)</f>
        <v>13</v>
      </c>
      <c r="B1688" s="30" t="s">
        <v>96</v>
      </c>
      <c r="C1688">
        <f>+_xlfn.XLOOKUP(D1688,[1]Códigos!$F$26:$F$366,[1]Códigos!$E$26:$E$366,,0,1)</f>
        <v>1319</v>
      </c>
      <c r="D1688" t="s">
        <v>218</v>
      </c>
      <c r="E1688">
        <v>5</v>
      </c>
      <c r="F1688" t="s">
        <v>176</v>
      </c>
      <c r="G1688" t="s">
        <v>216</v>
      </c>
      <c r="H1688" t="s">
        <v>215</v>
      </c>
      <c r="I1688" t="s">
        <v>217</v>
      </c>
      <c r="J1688" s="30">
        <v>15.40692</v>
      </c>
      <c r="K1688" s="30">
        <v>-91.703310000000002</v>
      </c>
      <c r="L1688" t="s">
        <v>31</v>
      </c>
      <c r="M1688" t="s">
        <v>78</v>
      </c>
      <c r="N1688" s="31">
        <v>7.0000000000000007E-2</v>
      </c>
    </row>
    <row r="1689" spans="1:14" x14ac:dyDescent="0.25">
      <c r="A1689">
        <f>_xlfn.XLOOKUP(B1689,[1]Códigos!$F$3:$F$25,[1]Códigos!$E$3:$E$25,,0,1)</f>
        <v>13</v>
      </c>
      <c r="B1689" s="30" t="s">
        <v>96</v>
      </c>
      <c r="C1689">
        <f>+_xlfn.XLOOKUP(D1689,[1]Códigos!$F$26:$F$366,[1]Códigos!$E$26:$E$366,,0,1)</f>
        <v>1319</v>
      </c>
      <c r="D1689" t="s">
        <v>218</v>
      </c>
      <c r="E1689">
        <v>5</v>
      </c>
      <c r="F1689" t="s">
        <v>176</v>
      </c>
      <c r="G1689" t="s">
        <v>216</v>
      </c>
      <c r="H1689" t="s">
        <v>215</v>
      </c>
      <c r="I1689" t="s">
        <v>217</v>
      </c>
      <c r="J1689" s="30">
        <v>15.40692</v>
      </c>
      <c r="K1689" s="30">
        <v>-91.703310000000002</v>
      </c>
      <c r="L1689" t="s">
        <v>32</v>
      </c>
      <c r="M1689" t="s">
        <v>78</v>
      </c>
      <c r="N1689" s="31">
        <v>0.33</v>
      </c>
    </row>
    <row r="1690" spans="1:14" x14ac:dyDescent="0.25">
      <c r="A1690">
        <f>_xlfn.XLOOKUP(B1690,[1]Códigos!$F$3:$F$25,[1]Códigos!$E$3:$E$25,,0,1)</f>
        <v>13</v>
      </c>
      <c r="B1690" s="30" t="s">
        <v>96</v>
      </c>
      <c r="C1690">
        <f>+_xlfn.XLOOKUP(D1690,[1]Códigos!$F$26:$F$366,[1]Códigos!$E$26:$E$366,,0,1)</f>
        <v>1319</v>
      </c>
      <c r="D1690" t="s">
        <v>218</v>
      </c>
      <c r="E1690">
        <v>5</v>
      </c>
      <c r="F1690" t="s">
        <v>176</v>
      </c>
      <c r="G1690" t="s">
        <v>216</v>
      </c>
      <c r="H1690" t="s">
        <v>215</v>
      </c>
      <c r="I1690" t="s">
        <v>217</v>
      </c>
      <c r="J1690" s="30">
        <v>15.40692</v>
      </c>
      <c r="K1690" s="30">
        <v>-91.703310000000002</v>
      </c>
      <c r="L1690" t="s">
        <v>33</v>
      </c>
      <c r="M1690" t="s">
        <v>78</v>
      </c>
      <c r="N1690" s="31">
        <v>34</v>
      </c>
    </row>
    <row r="1691" spans="1:14" x14ac:dyDescent="0.25">
      <c r="A1691">
        <f>_xlfn.XLOOKUP(B1691,[1]Códigos!$F$3:$F$25,[1]Códigos!$E$3:$E$25,,0,1)</f>
        <v>13</v>
      </c>
      <c r="B1691" s="30" t="s">
        <v>96</v>
      </c>
      <c r="C1691">
        <f>+_xlfn.XLOOKUP(D1691,[1]Códigos!$F$26:$F$366,[1]Códigos!$E$26:$E$366,,0,1)</f>
        <v>1319</v>
      </c>
      <c r="D1691" t="s">
        <v>218</v>
      </c>
      <c r="E1691">
        <v>5</v>
      </c>
      <c r="F1691" t="s">
        <v>176</v>
      </c>
      <c r="G1691" t="s">
        <v>216</v>
      </c>
      <c r="H1691" t="s">
        <v>215</v>
      </c>
      <c r="I1691" t="s">
        <v>217</v>
      </c>
      <c r="J1691" s="30">
        <v>15.40692</v>
      </c>
      <c r="K1691" s="30">
        <v>-91.703310000000002</v>
      </c>
      <c r="L1691" t="s">
        <v>34</v>
      </c>
      <c r="M1691" t="s">
        <v>78</v>
      </c>
      <c r="N1691" s="31">
        <v>0</v>
      </c>
    </row>
    <row r="1692" spans="1:14" x14ac:dyDescent="0.25">
      <c r="A1692">
        <f>_xlfn.XLOOKUP(B1692,[1]Códigos!$F$3:$F$25,[1]Códigos!$E$3:$E$25,,0,1)</f>
        <v>13</v>
      </c>
      <c r="B1692" s="30" t="s">
        <v>96</v>
      </c>
      <c r="C1692">
        <f>+_xlfn.XLOOKUP(D1692,[1]Códigos!$F$26:$F$366,[1]Códigos!$E$26:$E$366,,0,1)</f>
        <v>1319</v>
      </c>
      <c r="D1692" t="s">
        <v>218</v>
      </c>
      <c r="E1692">
        <v>5</v>
      </c>
      <c r="F1692" t="s">
        <v>176</v>
      </c>
      <c r="G1692" t="s">
        <v>216</v>
      </c>
      <c r="H1692" t="s">
        <v>215</v>
      </c>
      <c r="I1692" t="s">
        <v>217</v>
      </c>
      <c r="J1692" s="30">
        <v>15.40692</v>
      </c>
      <c r="K1692" s="30">
        <v>-91.703310000000002</v>
      </c>
      <c r="L1692" t="s">
        <v>35</v>
      </c>
      <c r="M1692" t="s">
        <v>78</v>
      </c>
      <c r="N1692" s="31">
        <v>231.52617769885413</v>
      </c>
    </row>
    <row r="1693" spans="1:14" x14ac:dyDescent="0.25">
      <c r="A1693">
        <f>_xlfn.XLOOKUP(B1693,[1]Códigos!$F$3:$F$25,[1]Códigos!$E$3:$E$25,,0,1)</f>
        <v>13</v>
      </c>
      <c r="B1693" s="30" t="s">
        <v>96</v>
      </c>
      <c r="C1693">
        <f>+_xlfn.XLOOKUP(D1693,[1]Códigos!$F$26:$F$366,[1]Códigos!$E$26:$E$366,,0,1)</f>
        <v>1319</v>
      </c>
      <c r="D1693" t="s">
        <v>218</v>
      </c>
      <c r="E1693">
        <v>5</v>
      </c>
      <c r="F1693" t="s">
        <v>176</v>
      </c>
      <c r="G1693" t="s">
        <v>216</v>
      </c>
      <c r="H1693" t="s">
        <v>215</v>
      </c>
      <c r="I1693" t="s">
        <v>217</v>
      </c>
      <c r="J1693" s="30">
        <v>15.40692</v>
      </c>
      <c r="K1693" s="30">
        <v>-91.703310000000002</v>
      </c>
      <c r="L1693" t="s">
        <v>36</v>
      </c>
      <c r="M1693" t="s">
        <v>78</v>
      </c>
      <c r="N1693" s="31">
        <v>15.1</v>
      </c>
    </row>
    <row r="1694" spans="1:14" x14ac:dyDescent="0.25">
      <c r="A1694">
        <f>_xlfn.XLOOKUP(B1694,[1]Códigos!$F$3:$F$25,[1]Códigos!$E$3:$E$25,,0,1)</f>
        <v>13</v>
      </c>
      <c r="B1694" s="30" t="s">
        <v>96</v>
      </c>
      <c r="C1694">
        <f>+_xlfn.XLOOKUP(D1694,[1]Códigos!$F$26:$F$366,[1]Códigos!$E$26:$E$366,,0,1)</f>
        <v>1319</v>
      </c>
      <c r="D1694" t="s">
        <v>218</v>
      </c>
      <c r="E1694">
        <v>5</v>
      </c>
      <c r="F1694" t="s">
        <v>176</v>
      </c>
      <c r="G1694" t="s">
        <v>216</v>
      </c>
      <c r="H1694" t="s">
        <v>215</v>
      </c>
      <c r="I1694" t="s">
        <v>217</v>
      </c>
      <c r="J1694" s="30">
        <v>15.40692</v>
      </c>
      <c r="K1694" s="30">
        <v>-91.703310000000002</v>
      </c>
      <c r="L1694" t="s">
        <v>37</v>
      </c>
      <c r="M1694" t="s">
        <v>78</v>
      </c>
      <c r="N1694" s="31" t="s">
        <v>297</v>
      </c>
    </row>
    <row r="1695" spans="1:14" x14ac:dyDescent="0.25">
      <c r="A1695">
        <f>_xlfn.XLOOKUP(B1695,[1]Códigos!$F$3:$F$25,[1]Códigos!$E$3:$E$25,,0,1)</f>
        <v>13</v>
      </c>
      <c r="B1695" s="30" t="s">
        <v>96</v>
      </c>
      <c r="C1695">
        <f>+_xlfn.XLOOKUP(D1695,[1]Códigos!$F$26:$F$366,[1]Códigos!$E$26:$E$366,,0,1)</f>
        <v>1319</v>
      </c>
      <c r="D1695" t="s">
        <v>218</v>
      </c>
      <c r="E1695">
        <v>5</v>
      </c>
      <c r="F1695" t="s">
        <v>176</v>
      </c>
      <c r="G1695" t="s">
        <v>216</v>
      </c>
      <c r="H1695" t="s">
        <v>215</v>
      </c>
      <c r="I1695" t="s">
        <v>217</v>
      </c>
      <c r="J1695" s="30">
        <v>15.40692</v>
      </c>
      <c r="K1695" s="30">
        <v>-91.703310000000002</v>
      </c>
      <c r="L1695" t="s">
        <v>38</v>
      </c>
      <c r="M1695" t="s">
        <v>78</v>
      </c>
      <c r="N1695" s="31">
        <v>0.64</v>
      </c>
    </row>
    <row r="1696" spans="1:14" x14ac:dyDescent="0.25">
      <c r="A1696">
        <f>_xlfn.XLOOKUP(B1696,[1]Códigos!$F$3:$F$25,[1]Códigos!$E$3:$E$25,,0,1)</f>
        <v>13</v>
      </c>
      <c r="B1696" s="30" t="s">
        <v>96</v>
      </c>
      <c r="C1696">
        <f>+_xlfn.XLOOKUP(D1696,[1]Códigos!$F$26:$F$366,[1]Códigos!$E$26:$E$366,,0,1)</f>
        <v>1319</v>
      </c>
      <c r="D1696" t="s">
        <v>218</v>
      </c>
      <c r="E1696">
        <v>5</v>
      </c>
      <c r="F1696" t="s">
        <v>176</v>
      </c>
      <c r="G1696" t="s">
        <v>216</v>
      </c>
      <c r="H1696" t="s">
        <v>215</v>
      </c>
      <c r="I1696" t="s">
        <v>217</v>
      </c>
      <c r="J1696" s="30">
        <v>15.40692</v>
      </c>
      <c r="K1696" s="30">
        <v>-91.703310000000002</v>
      </c>
      <c r="L1696" t="s">
        <v>39</v>
      </c>
      <c r="M1696" t="s">
        <v>78</v>
      </c>
      <c r="N1696" s="31">
        <v>0.82299999999999995</v>
      </c>
    </row>
    <row r="1697" spans="1:14" x14ac:dyDescent="0.25">
      <c r="A1697">
        <f>_xlfn.XLOOKUP(B1697,[1]Códigos!$F$3:$F$25,[1]Códigos!$E$3:$E$25,,0,1)</f>
        <v>13</v>
      </c>
      <c r="B1697" s="30" t="s">
        <v>96</v>
      </c>
      <c r="C1697">
        <f>+_xlfn.XLOOKUP(D1697,[1]Códigos!$F$26:$F$366,[1]Códigos!$E$26:$E$366,,0,1)</f>
        <v>1319</v>
      </c>
      <c r="D1697" t="s">
        <v>218</v>
      </c>
      <c r="E1697">
        <v>5</v>
      </c>
      <c r="F1697" t="s">
        <v>176</v>
      </c>
      <c r="G1697" t="s">
        <v>216</v>
      </c>
      <c r="H1697" t="s">
        <v>215</v>
      </c>
      <c r="I1697" t="s">
        <v>217</v>
      </c>
      <c r="J1697" s="30">
        <v>15.40692</v>
      </c>
      <c r="K1697" s="30">
        <v>-91.703310000000002</v>
      </c>
      <c r="L1697" t="s">
        <v>40</v>
      </c>
      <c r="M1697" t="s">
        <v>78</v>
      </c>
      <c r="N1697" s="31">
        <v>0.77800000000000002</v>
      </c>
    </row>
    <row r="1698" spans="1:14" x14ac:dyDescent="0.25">
      <c r="A1698">
        <f>_xlfn.XLOOKUP(B1698,[1]Códigos!$F$3:$F$25,[1]Códigos!$E$3:$E$25,,0,1)</f>
        <v>13</v>
      </c>
      <c r="B1698" s="30" t="s">
        <v>96</v>
      </c>
      <c r="C1698">
        <f>+_xlfn.XLOOKUP(D1698,[1]Códigos!$F$26:$F$366,[1]Códigos!$E$26:$E$366,,0,1)</f>
        <v>1319</v>
      </c>
      <c r="D1698" t="s">
        <v>218</v>
      </c>
      <c r="E1698">
        <v>5</v>
      </c>
      <c r="F1698" t="s">
        <v>176</v>
      </c>
      <c r="G1698" t="s">
        <v>216</v>
      </c>
      <c r="H1698" t="s">
        <v>215</v>
      </c>
      <c r="I1698" t="s">
        <v>217</v>
      </c>
      <c r="J1698" s="30">
        <v>15.40692</v>
      </c>
      <c r="K1698" s="30">
        <v>-91.703310000000002</v>
      </c>
      <c r="L1698" t="s">
        <v>41</v>
      </c>
      <c r="M1698" t="s">
        <v>78</v>
      </c>
      <c r="N1698" s="31">
        <v>0.64</v>
      </c>
    </row>
    <row r="1699" spans="1:14" x14ac:dyDescent="0.25">
      <c r="A1699">
        <f>_xlfn.XLOOKUP(B1699,[1]Códigos!$F$3:$F$25,[1]Códigos!$E$3:$E$25,,0,1)</f>
        <v>13</v>
      </c>
      <c r="B1699" s="30" t="s">
        <v>96</v>
      </c>
      <c r="C1699">
        <f>+_xlfn.XLOOKUP(D1699,[1]Códigos!$F$26:$F$366,[1]Códigos!$E$26:$E$366,,0,1)</f>
        <v>1319</v>
      </c>
      <c r="D1699" t="s">
        <v>218</v>
      </c>
      <c r="E1699">
        <v>5</v>
      </c>
      <c r="F1699" t="s">
        <v>176</v>
      </c>
      <c r="G1699" t="s">
        <v>216</v>
      </c>
      <c r="H1699" t="s">
        <v>215</v>
      </c>
      <c r="I1699" t="s">
        <v>217</v>
      </c>
      <c r="J1699" s="30">
        <v>15.40692</v>
      </c>
      <c r="K1699" s="30">
        <v>-91.703310000000002</v>
      </c>
      <c r="L1699" t="s">
        <v>42</v>
      </c>
      <c r="M1699" t="s">
        <v>78</v>
      </c>
      <c r="N1699" s="31">
        <v>3.2</v>
      </c>
    </row>
    <row r="1700" spans="1:14" x14ac:dyDescent="0.25">
      <c r="A1700">
        <f>_xlfn.XLOOKUP(B1700,[1]Códigos!$F$3:$F$25,[1]Códigos!$E$3:$E$25,,0,1)</f>
        <v>13</v>
      </c>
      <c r="B1700" s="30" t="s">
        <v>96</v>
      </c>
      <c r="C1700">
        <f>+_xlfn.XLOOKUP(D1700,[1]Códigos!$F$26:$F$366,[1]Códigos!$E$26:$E$366,,0,1)</f>
        <v>1319</v>
      </c>
      <c r="D1700" t="s">
        <v>218</v>
      </c>
      <c r="E1700">
        <v>5</v>
      </c>
      <c r="F1700" t="s">
        <v>176</v>
      </c>
      <c r="G1700" t="s">
        <v>216</v>
      </c>
      <c r="H1700" t="s">
        <v>215</v>
      </c>
      <c r="I1700" t="s">
        <v>217</v>
      </c>
      <c r="J1700" s="30">
        <v>15.40692</v>
      </c>
      <c r="K1700" s="30">
        <v>-91.703310000000002</v>
      </c>
      <c r="L1700" t="s">
        <v>43</v>
      </c>
      <c r="M1700" t="s">
        <v>78</v>
      </c>
      <c r="N1700" s="31">
        <v>14.170999999999999</v>
      </c>
    </row>
    <row r="1701" spans="1:14" x14ac:dyDescent="0.25">
      <c r="A1701">
        <f>_xlfn.XLOOKUP(B1701,[1]Códigos!$F$3:$F$25,[1]Códigos!$E$3:$E$25,,0,1)</f>
        <v>13</v>
      </c>
      <c r="B1701" s="30" t="s">
        <v>96</v>
      </c>
      <c r="C1701">
        <f>+_xlfn.XLOOKUP(D1701,[1]Códigos!$F$26:$F$366,[1]Códigos!$E$26:$E$366,,0,1)</f>
        <v>1319</v>
      </c>
      <c r="D1701" t="s">
        <v>218</v>
      </c>
      <c r="E1701">
        <v>5</v>
      </c>
      <c r="F1701" t="s">
        <v>176</v>
      </c>
      <c r="G1701" t="s">
        <v>216</v>
      </c>
      <c r="H1701" t="s">
        <v>215</v>
      </c>
      <c r="I1701" t="s">
        <v>217</v>
      </c>
      <c r="J1701" s="30">
        <v>15.40692</v>
      </c>
      <c r="K1701" s="30">
        <v>-91.703310000000002</v>
      </c>
      <c r="L1701" t="s">
        <v>44</v>
      </c>
      <c r="M1701" t="s">
        <v>78</v>
      </c>
      <c r="N1701" s="31">
        <v>0.55000000000000004</v>
      </c>
    </row>
    <row r="1702" spans="1:14" x14ac:dyDescent="0.25">
      <c r="A1702">
        <f>_xlfn.XLOOKUP(B1702,[1]Códigos!$F$3:$F$25,[1]Códigos!$E$3:$E$25,,0,1)</f>
        <v>13</v>
      </c>
      <c r="B1702" s="30" t="s">
        <v>96</v>
      </c>
      <c r="C1702">
        <f>+_xlfn.XLOOKUP(D1702,[1]Códigos!$F$26:$F$366,[1]Códigos!$E$26:$E$366,,0,1)</f>
        <v>1319</v>
      </c>
      <c r="D1702" t="s">
        <v>218</v>
      </c>
      <c r="E1702">
        <v>5</v>
      </c>
      <c r="F1702" t="s">
        <v>176</v>
      </c>
      <c r="G1702" t="s">
        <v>216</v>
      </c>
      <c r="H1702" t="s">
        <v>215</v>
      </c>
      <c r="I1702" t="s">
        <v>217</v>
      </c>
      <c r="J1702" s="30">
        <v>15.40692</v>
      </c>
      <c r="K1702" s="30">
        <v>-91.703310000000002</v>
      </c>
      <c r="L1702" t="s">
        <v>45</v>
      </c>
      <c r="M1702" t="s">
        <v>78</v>
      </c>
      <c r="N1702" s="31">
        <v>1.82</v>
      </c>
    </row>
    <row r="1703" spans="1:14" x14ac:dyDescent="0.25">
      <c r="A1703">
        <f>_xlfn.XLOOKUP(B1703,[1]Códigos!$F$3:$F$25,[1]Códigos!$E$3:$E$25,,0,1)</f>
        <v>13</v>
      </c>
      <c r="B1703" s="30" t="s">
        <v>96</v>
      </c>
      <c r="C1703">
        <f>+_xlfn.XLOOKUP(D1703,[1]Códigos!$F$26:$F$366,[1]Códigos!$E$26:$E$366,,0,1)</f>
        <v>1319</v>
      </c>
      <c r="D1703" t="s">
        <v>218</v>
      </c>
      <c r="E1703">
        <v>5</v>
      </c>
      <c r="F1703" t="s">
        <v>176</v>
      </c>
      <c r="G1703" t="s">
        <v>216</v>
      </c>
      <c r="H1703" t="s">
        <v>215</v>
      </c>
      <c r="I1703" t="s">
        <v>217</v>
      </c>
      <c r="J1703" s="30">
        <v>15.40692</v>
      </c>
      <c r="K1703" s="30">
        <v>-91.703310000000002</v>
      </c>
      <c r="L1703" t="s">
        <v>46</v>
      </c>
      <c r="M1703" t="s">
        <v>78</v>
      </c>
      <c r="N1703" s="31">
        <v>1.6999999999999999E-3</v>
      </c>
    </row>
    <row r="1704" spans="1:14" x14ac:dyDescent="0.25">
      <c r="A1704">
        <f>_xlfn.XLOOKUP(B1704,[1]Códigos!$F$3:$F$25,[1]Códigos!$E$3:$E$25,,0,1)</f>
        <v>13</v>
      </c>
      <c r="B1704" s="30" t="s">
        <v>96</v>
      </c>
      <c r="C1704">
        <f>+_xlfn.XLOOKUP(D1704,[1]Códigos!$F$26:$F$366,[1]Códigos!$E$26:$E$366,,0,1)</f>
        <v>1302</v>
      </c>
      <c r="D1704" t="s">
        <v>221</v>
      </c>
      <c r="E1704">
        <v>5</v>
      </c>
      <c r="F1704" t="s">
        <v>176</v>
      </c>
      <c r="G1704" t="s">
        <v>94</v>
      </c>
      <c r="H1704" t="s">
        <v>220</v>
      </c>
      <c r="I1704" t="s">
        <v>219</v>
      </c>
      <c r="J1704" s="30">
        <v>15.570119999999999</v>
      </c>
      <c r="K1704" s="30">
        <v>-91.422227000000007</v>
      </c>
      <c r="L1704" t="s">
        <v>10</v>
      </c>
      <c r="M1704" t="s">
        <v>74</v>
      </c>
      <c r="N1704" s="31">
        <v>16.899999999999999</v>
      </c>
    </row>
    <row r="1705" spans="1:14" x14ac:dyDescent="0.25">
      <c r="A1705">
        <f>_xlfn.XLOOKUP(B1705,[1]Códigos!$F$3:$F$25,[1]Códigos!$E$3:$E$25,,0,1)</f>
        <v>13</v>
      </c>
      <c r="B1705" s="30" t="s">
        <v>96</v>
      </c>
      <c r="C1705">
        <f>+_xlfn.XLOOKUP(D1705,[1]Códigos!$F$26:$F$366,[1]Códigos!$E$26:$E$366,,0,1)</f>
        <v>1302</v>
      </c>
      <c r="D1705" t="s">
        <v>221</v>
      </c>
      <c r="E1705">
        <v>5</v>
      </c>
      <c r="F1705" t="s">
        <v>176</v>
      </c>
      <c r="G1705" t="s">
        <v>94</v>
      </c>
      <c r="H1705" t="s">
        <v>220</v>
      </c>
      <c r="I1705" t="s">
        <v>219</v>
      </c>
      <c r="J1705" s="30">
        <v>15.570119999999999</v>
      </c>
      <c r="K1705" s="30">
        <v>-91.422227000000007</v>
      </c>
      <c r="L1705" t="s">
        <v>11</v>
      </c>
      <c r="M1705" t="s">
        <v>74</v>
      </c>
      <c r="N1705" s="31">
        <v>20.3</v>
      </c>
    </row>
    <row r="1706" spans="1:14" x14ac:dyDescent="0.25">
      <c r="A1706">
        <f>_xlfn.XLOOKUP(B1706,[1]Códigos!$F$3:$F$25,[1]Códigos!$E$3:$E$25,,0,1)</f>
        <v>13</v>
      </c>
      <c r="B1706" s="30" t="s">
        <v>96</v>
      </c>
      <c r="C1706">
        <f>+_xlfn.XLOOKUP(D1706,[1]Códigos!$F$26:$F$366,[1]Códigos!$E$26:$E$366,,0,1)</f>
        <v>1302</v>
      </c>
      <c r="D1706" t="s">
        <v>221</v>
      </c>
      <c r="E1706">
        <v>5</v>
      </c>
      <c r="F1706" t="s">
        <v>176</v>
      </c>
      <c r="G1706" t="s">
        <v>94</v>
      </c>
      <c r="H1706" t="s">
        <v>220</v>
      </c>
      <c r="I1706" t="s">
        <v>219</v>
      </c>
      <c r="J1706" s="30">
        <v>15.570119999999999</v>
      </c>
      <c r="K1706" s="30">
        <v>-91.422227000000007</v>
      </c>
      <c r="L1706" t="s">
        <v>12</v>
      </c>
      <c r="M1706" t="s">
        <v>75</v>
      </c>
      <c r="N1706" s="31">
        <v>39</v>
      </c>
    </row>
    <row r="1707" spans="1:14" x14ac:dyDescent="0.25">
      <c r="A1707">
        <f>_xlfn.XLOOKUP(B1707,[1]Códigos!$F$3:$F$25,[1]Códigos!$E$3:$E$25,,0,1)</f>
        <v>13</v>
      </c>
      <c r="B1707" s="30" t="s">
        <v>96</v>
      </c>
      <c r="C1707">
        <f>+_xlfn.XLOOKUP(D1707,[1]Códigos!$F$26:$F$366,[1]Códigos!$E$26:$E$366,,0,1)</f>
        <v>1302</v>
      </c>
      <c r="D1707" t="s">
        <v>221</v>
      </c>
      <c r="E1707">
        <v>5</v>
      </c>
      <c r="F1707" t="s">
        <v>176</v>
      </c>
      <c r="G1707" t="s">
        <v>94</v>
      </c>
      <c r="H1707" t="s">
        <v>220</v>
      </c>
      <c r="I1707" t="s">
        <v>219</v>
      </c>
      <c r="J1707" s="30">
        <v>15.570119999999999</v>
      </c>
      <c r="K1707" s="30">
        <v>-91.422227000000007</v>
      </c>
      <c r="L1707" t="s">
        <v>13</v>
      </c>
      <c r="M1707" t="s">
        <v>76</v>
      </c>
      <c r="N1707" s="31">
        <v>8.11</v>
      </c>
    </row>
    <row r="1708" spans="1:14" x14ac:dyDescent="0.25">
      <c r="A1708">
        <f>_xlfn.XLOOKUP(B1708,[1]Códigos!$F$3:$F$25,[1]Códigos!$E$3:$E$25,,0,1)</f>
        <v>13</v>
      </c>
      <c r="B1708" s="30" t="s">
        <v>96</v>
      </c>
      <c r="C1708">
        <f>+_xlfn.XLOOKUP(D1708,[1]Códigos!$F$26:$F$366,[1]Códigos!$E$26:$E$366,,0,1)</f>
        <v>1302</v>
      </c>
      <c r="D1708" t="s">
        <v>221</v>
      </c>
      <c r="E1708">
        <v>5</v>
      </c>
      <c r="F1708" t="s">
        <v>176</v>
      </c>
      <c r="G1708" t="s">
        <v>94</v>
      </c>
      <c r="H1708" t="s">
        <v>220</v>
      </c>
      <c r="I1708" t="s">
        <v>219</v>
      </c>
      <c r="J1708" s="30">
        <v>15.570119999999999</v>
      </c>
      <c r="K1708" s="30">
        <v>-91.422227000000007</v>
      </c>
      <c r="L1708" t="s">
        <v>14</v>
      </c>
      <c r="M1708" t="s">
        <v>77</v>
      </c>
      <c r="N1708" s="31">
        <v>277.3</v>
      </c>
    </row>
    <row r="1709" spans="1:14" x14ac:dyDescent="0.25">
      <c r="A1709">
        <f>_xlfn.XLOOKUP(B1709,[1]Códigos!$F$3:$F$25,[1]Códigos!$E$3:$E$25,,0,1)</f>
        <v>13</v>
      </c>
      <c r="B1709" s="30" t="s">
        <v>96</v>
      </c>
      <c r="C1709">
        <f>+_xlfn.XLOOKUP(D1709,[1]Códigos!$F$26:$F$366,[1]Códigos!$E$26:$E$366,,0,1)</f>
        <v>1302</v>
      </c>
      <c r="D1709" t="s">
        <v>221</v>
      </c>
      <c r="E1709">
        <v>5</v>
      </c>
      <c r="F1709" t="s">
        <v>176</v>
      </c>
      <c r="G1709" t="s">
        <v>94</v>
      </c>
      <c r="H1709" t="s">
        <v>220</v>
      </c>
      <c r="I1709" t="s">
        <v>219</v>
      </c>
      <c r="J1709" s="30">
        <v>15.570119999999999</v>
      </c>
      <c r="K1709" s="30">
        <v>-91.422227000000007</v>
      </c>
      <c r="L1709" t="s">
        <v>15</v>
      </c>
      <c r="M1709" t="s">
        <v>78</v>
      </c>
      <c r="N1709" s="31">
        <v>136.4</v>
      </c>
    </row>
    <row r="1710" spans="1:14" x14ac:dyDescent="0.25">
      <c r="A1710">
        <f>_xlfn.XLOOKUP(B1710,[1]Códigos!$F$3:$F$25,[1]Códigos!$E$3:$E$25,,0,1)</f>
        <v>13</v>
      </c>
      <c r="B1710" s="30" t="s">
        <v>96</v>
      </c>
      <c r="C1710">
        <f>+_xlfn.XLOOKUP(D1710,[1]Códigos!$F$26:$F$366,[1]Códigos!$E$26:$E$366,,0,1)</f>
        <v>1302</v>
      </c>
      <c r="D1710" t="s">
        <v>221</v>
      </c>
      <c r="E1710">
        <v>5</v>
      </c>
      <c r="F1710" t="s">
        <v>176</v>
      </c>
      <c r="G1710" t="s">
        <v>94</v>
      </c>
      <c r="H1710" t="s">
        <v>220</v>
      </c>
      <c r="I1710" t="s">
        <v>219</v>
      </c>
      <c r="J1710" s="30">
        <v>15.570119999999999</v>
      </c>
      <c r="K1710" s="30">
        <v>-91.422227000000007</v>
      </c>
      <c r="L1710" t="s">
        <v>16</v>
      </c>
      <c r="M1710" t="s">
        <v>79</v>
      </c>
      <c r="N1710" s="31">
        <v>0.18099999999999999</v>
      </c>
    </row>
    <row r="1711" spans="1:14" x14ac:dyDescent="0.25">
      <c r="A1711">
        <f>_xlfn.XLOOKUP(B1711,[1]Códigos!$F$3:$F$25,[1]Códigos!$E$3:$E$25,,0,1)</f>
        <v>13</v>
      </c>
      <c r="B1711" s="30" t="s">
        <v>96</v>
      </c>
      <c r="C1711">
        <f>+_xlfn.XLOOKUP(D1711,[1]Códigos!$F$26:$F$366,[1]Códigos!$E$26:$E$366,,0,1)</f>
        <v>1302</v>
      </c>
      <c r="D1711" t="s">
        <v>221</v>
      </c>
      <c r="E1711">
        <v>5</v>
      </c>
      <c r="F1711" t="s">
        <v>176</v>
      </c>
      <c r="G1711" t="s">
        <v>94</v>
      </c>
      <c r="H1711" t="s">
        <v>220</v>
      </c>
      <c r="I1711" t="s">
        <v>219</v>
      </c>
      <c r="J1711" s="30">
        <v>15.570119999999999</v>
      </c>
      <c r="K1711" s="30">
        <v>-91.422227000000007</v>
      </c>
      <c r="L1711" t="s">
        <v>17</v>
      </c>
      <c r="M1711" t="s">
        <v>155</v>
      </c>
      <c r="N1711" s="31">
        <v>3.6059999999999999</v>
      </c>
    </row>
    <row r="1712" spans="1:14" x14ac:dyDescent="0.25">
      <c r="A1712">
        <f>_xlfn.XLOOKUP(B1712,[1]Códigos!$F$3:$F$25,[1]Códigos!$E$3:$E$25,,0,1)</f>
        <v>13</v>
      </c>
      <c r="B1712" s="30" t="s">
        <v>96</v>
      </c>
      <c r="C1712">
        <f>+_xlfn.XLOOKUP(D1712,[1]Códigos!$F$26:$F$366,[1]Códigos!$E$26:$E$366,,0,1)</f>
        <v>1302</v>
      </c>
      <c r="D1712" t="s">
        <v>221</v>
      </c>
      <c r="E1712">
        <v>5</v>
      </c>
      <c r="F1712" t="s">
        <v>176</v>
      </c>
      <c r="G1712" t="s">
        <v>94</v>
      </c>
      <c r="H1712" t="s">
        <v>220</v>
      </c>
      <c r="I1712" t="s">
        <v>219</v>
      </c>
      <c r="J1712" s="30">
        <v>15.570119999999999</v>
      </c>
      <c r="K1712" s="30">
        <v>-91.422227000000007</v>
      </c>
      <c r="L1712" t="s">
        <v>18</v>
      </c>
      <c r="M1712" t="s">
        <v>78</v>
      </c>
      <c r="N1712" s="31">
        <v>1.69</v>
      </c>
    </row>
    <row r="1713" spans="1:14" x14ac:dyDescent="0.25">
      <c r="A1713">
        <f>_xlfn.XLOOKUP(B1713,[1]Códigos!$F$3:$F$25,[1]Códigos!$E$3:$E$25,,0,1)</f>
        <v>13</v>
      </c>
      <c r="B1713" s="30" t="s">
        <v>96</v>
      </c>
      <c r="C1713">
        <f>+_xlfn.XLOOKUP(D1713,[1]Códigos!$F$26:$F$366,[1]Códigos!$E$26:$E$366,,0,1)</f>
        <v>1302</v>
      </c>
      <c r="D1713" t="s">
        <v>221</v>
      </c>
      <c r="E1713">
        <v>5</v>
      </c>
      <c r="F1713" t="s">
        <v>176</v>
      </c>
      <c r="G1713" t="s">
        <v>94</v>
      </c>
      <c r="H1713" t="s">
        <v>220</v>
      </c>
      <c r="I1713" t="s">
        <v>219</v>
      </c>
      <c r="J1713" s="30">
        <v>15.570119999999999</v>
      </c>
      <c r="K1713" s="30">
        <v>-91.422227000000007</v>
      </c>
      <c r="L1713" t="s">
        <v>19</v>
      </c>
      <c r="M1713" t="s">
        <v>80</v>
      </c>
      <c r="N1713" s="31">
        <v>21.8</v>
      </c>
    </row>
    <row r="1714" spans="1:14" x14ac:dyDescent="0.25">
      <c r="A1714">
        <f>_xlfn.XLOOKUP(B1714,[1]Códigos!$F$3:$F$25,[1]Códigos!$E$3:$E$25,,0,1)</f>
        <v>13</v>
      </c>
      <c r="B1714" s="30" t="s">
        <v>96</v>
      </c>
      <c r="C1714">
        <f>+_xlfn.XLOOKUP(D1714,[1]Códigos!$F$26:$F$366,[1]Códigos!$E$26:$E$366,,0,1)</f>
        <v>1302</v>
      </c>
      <c r="D1714" t="s">
        <v>221</v>
      </c>
      <c r="E1714">
        <v>5</v>
      </c>
      <c r="F1714" t="s">
        <v>176</v>
      </c>
      <c r="G1714" t="s">
        <v>94</v>
      </c>
      <c r="H1714" t="s">
        <v>220</v>
      </c>
      <c r="I1714" t="s">
        <v>219</v>
      </c>
      <c r="J1714" s="30">
        <v>15.570119999999999</v>
      </c>
      <c r="K1714" s="30">
        <v>-91.422227000000007</v>
      </c>
      <c r="L1714" t="s">
        <v>20</v>
      </c>
      <c r="M1714" t="s">
        <v>81</v>
      </c>
      <c r="N1714" s="31">
        <v>1.38</v>
      </c>
    </row>
    <row r="1715" spans="1:14" x14ac:dyDescent="0.25">
      <c r="A1715">
        <f>_xlfn.XLOOKUP(B1715,[1]Códigos!$F$3:$F$25,[1]Códigos!$E$3:$E$25,,0,1)</f>
        <v>13</v>
      </c>
      <c r="B1715" s="30" t="s">
        <v>96</v>
      </c>
      <c r="C1715">
        <f>+_xlfn.XLOOKUP(D1715,[1]Códigos!$F$26:$F$366,[1]Códigos!$E$26:$E$366,,0,1)</f>
        <v>1302</v>
      </c>
      <c r="D1715" t="s">
        <v>221</v>
      </c>
      <c r="E1715">
        <v>5</v>
      </c>
      <c r="F1715" t="s">
        <v>176</v>
      </c>
      <c r="G1715" t="s">
        <v>94</v>
      </c>
      <c r="H1715" t="s">
        <v>220</v>
      </c>
      <c r="I1715" t="s">
        <v>219</v>
      </c>
      <c r="J1715" s="30">
        <v>15.570119999999999</v>
      </c>
      <c r="K1715" s="30">
        <v>-91.422227000000007</v>
      </c>
      <c r="L1715" t="s">
        <v>21</v>
      </c>
      <c r="M1715" t="s">
        <v>21</v>
      </c>
      <c r="N1715" s="31" t="s">
        <v>52</v>
      </c>
    </row>
    <row r="1716" spans="1:14" x14ac:dyDescent="0.25">
      <c r="A1716">
        <f>_xlfn.XLOOKUP(B1716,[1]Códigos!$F$3:$F$25,[1]Códigos!$E$3:$E$25,,0,1)</f>
        <v>13</v>
      </c>
      <c r="B1716" s="30" t="s">
        <v>96</v>
      </c>
      <c r="C1716">
        <f>+_xlfn.XLOOKUP(D1716,[1]Códigos!$F$26:$F$366,[1]Códigos!$E$26:$E$366,,0,1)</f>
        <v>1302</v>
      </c>
      <c r="D1716" t="s">
        <v>221</v>
      </c>
      <c r="E1716">
        <v>5</v>
      </c>
      <c r="F1716" t="s">
        <v>176</v>
      </c>
      <c r="G1716" t="s">
        <v>94</v>
      </c>
      <c r="H1716" t="s">
        <v>220</v>
      </c>
      <c r="I1716" t="s">
        <v>219</v>
      </c>
      <c r="J1716" s="30">
        <v>15.570119999999999</v>
      </c>
      <c r="K1716" s="30">
        <v>-91.422227000000007</v>
      </c>
      <c r="L1716" t="s">
        <v>22</v>
      </c>
      <c r="M1716" t="s">
        <v>22</v>
      </c>
      <c r="N1716" s="31" t="s">
        <v>90</v>
      </c>
    </row>
    <row r="1717" spans="1:14" x14ac:dyDescent="0.25">
      <c r="A1717">
        <f>_xlfn.XLOOKUP(B1717,[1]Códigos!$F$3:$F$25,[1]Códigos!$E$3:$E$25,,0,1)</f>
        <v>13</v>
      </c>
      <c r="B1717" s="30" t="s">
        <v>96</v>
      </c>
      <c r="C1717">
        <f>+_xlfn.XLOOKUP(D1717,[1]Códigos!$F$26:$F$366,[1]Códigos!$E$26:$E$366,,0,1)</f>
        <v>1302</v>
      </c>
      <c r="D1717" t="s">
        <v>221</v>
      </c>
      <c r="E1717">
        <v>5</v>
      </c>
      <c r="F1717" t="s">
        <v>176</v>
      </c>
      <c r="G1717" t="s">
        <v>94</v>
      </c>
      <c r="H1717" t="s">
        <v>220</v>
      </c>
      <c r="I1717" t="s">
        <v>219</v>
      </c>
      <c r="J1717" s="30">
        <v>15.570119999999999</v>
      </c>
      <c r="K1717" s="30">
        <v>-91.422227000000007</v>
      </c>
      <c r="L1717" t="s">
        <v>23</v>
      </c>
      <c r="M1717" t="s">
        <v>78</v>
      </c>
      <c r="N1717" s="31">
        <v>256.60000000000002</v>
      </c>
    </row>
    <row r="1718" spans="1:14" x14ac:dyDescent="0.25">
      <c r="A1718">
        <f>_xlfn.XLOOKUP(B1718,[1]Códigos!$F$3:$F$25,[1]Códigos!$E$3:$E$25,,0,1)</f>
        <v>13</v>
      </c>
      <c r="B1718" s="30" t="s">
        <v>96</v>
      </c>
      <c r="C1718">
        <f>+_xlfn.XLOOKUP(D1718,[1]Códigos!$F$26:$F$366,[1]Códigos!$E$26:$E$366,,0,1)</f>
        <v>1302</v>
      </c>
      <c r="D1718" t="s">
        <v>221</v>
      </c>
      <c r="E1718">
        <v>5</v>
      </c>
      <c r="F1718" t="s">
        <v>176</v>
      </c>
      <c r="G1718" t="s">
        <v>94</v>
      </c>
      <c r="H1718" t="s">
        <v>220</v>
      </c>
      <c r="I1718" t="s">
        <v>219</v>
      </c>
      <c r="J1718" s="30">
        <v>15.570119999999999</v>
      </c>
      <c r="K1718" s="30">
        <v>-91.422227000000007</v>
      </c>
      <c r="L1718" t="s">
        <v>24</v>
      </c>
      <c r="M1718" t="s">
        <v>78</v>
      </c>
      <c r="N1718" s="31">
        <v>150.6975121116802</v>
      </c>
    </row>
    <row r="1719" spans="1:14" x14ac:dyDescent="0.25">
      <c r="A1719">
        <f>_xlfn.XLOOKUP(B1719,[1]Códigos!$F$3:$F$25,[1]Códigos!$E$3:$E$25,,0,1)</f>
        <v>13</v>
      </c>
      <c r="B1719" s="30" t="s">
        <v>96</v>
      </c>
      <c r="C1719">
        <f>+_xlfn.XLOOKUP(D1719,[1]Códigos!$F$26:$F$366,[1]Códigos!$E$26:$E$366,,0,1)</f>
        <v>1302</v>
      </c>
      <c r="D1719" t="s">
        <v>221</v>
      </c>
      <c r="E1719">
        <v>5</v>
      </c>
      <c r="F1719" t="s">
        <v>176</v>
      </c>
      <c r="G1719" t="s">
        <v>94</v>
      </c>
      <c r="H1719" t="s">
        <v>220</v>
      </c>
      <c r="I1719" t="s">
        <v>219</v>
      </c>
      <c r="J1719" s="30">
        <v>15.570119999999999</v>
      </c>
      <c r="K1719" s="30">
        <v>-91.422227000000007</v>
      </c>
      <c r="L1719" t="s">
        <v>25</v>
      </c>
      <c r="M1719" t="s">
        <v>78</v>
      </c>
      <c r="N1719" s="31">
        <v>0</v>
      </c>
    </row>
    <row r="1720" spans="1:14" x14ac:dyDescent="0.25">
      <c r="A1720">
        <f>_xlfn.XLOOKUP(B1720,[1]Códigos!$F$3:$F$25,[1]Códigos!$E$3:$E$25,,0,1)</f>
        <v>13</v>
      </c>
      <c r="B1720" s="30" t="s">
        <v>96</v>
      </c>
      <c r="C1720">
        <f>+_xlfn.XLOOKUP(D1720,[1]Códigos!$F$26:$F$366,[1]Códigos!$E$26:$E$366,,0,1)</f>
        <v>1302</v>
      </c>
      <c r="D1720" t="s">
        <v>221</v>
      </c>
      <c r="E1720">
        <v>5</v>
      </c>
      <c r="F1720" t="s">
        <v>176</v>
      </c>
      <c r="G1720" t="s">
        <v>94</v>
      </c>
      <c r="H1720" t="s">
        <v>220</v>
      </c>
      <c r="I1720" t="s">
        <v>219</v>
      </c>
      <c r="J1720" s="30">
        <v>15.570119999999999</v>
      </c>
      <c r="K1720" s="30">
        <v>-91.422227000000007</v>
      </c>
      <c r="L1720" t="s">
        <v>26</v>
      </c>
      <c r="M1720" t="s">
        <v>78</v>
      </c>
      <c r="N1720" s="31">
        <v>0</v>
      </c>
    </row>
    <row r="1721" spans="1:14" x14ac:dyDescent="0.25">
      <c r="A1721">
        <f>_xlfn.XLOOKUP(B1721,[1]Códigos!$F$3:$F$25,[1]Códigos!$E$3:$E$25,,0,1)</f>
        <v>13</v>
      </c>
      <c r="B1721" s="30" t="s">
        <v>96</v>
      </c>
      <c r="C1721">
        <f>+_xlfn.XLOOKUP(D1721,[1]Códigos!$F$26:$F$366,[1]Códigos!$E$26:$E$366,,0,1)</f>
        <v>1302</v>
      </c>
      <c r="D1721" t="s">
        <v>221</v>
      </c>
      <c r="E1721">
        <v>5</v>
      </c>
      <c r="F1721" t="s">
        <v>176</v>
      </c>
      <c r="G1721" t="s">
        <v>94</v>
      </c>
      <c r="H1721" t="s">
        <v>220</v>
      </c>
      <c r="I1721" t="s">
        <v>219</v>
      </c>
      <c r="J1721" s="30">
        <v>15.570119999999999</v>
      </c>
      <c r="K1721" s="30">
        <v>-91.422227000000007</v>
      </c>
      <c r="L1721" t="s">
        <v>27</v>
      </c>
      <c r="M1721" t="s">
        <v>78</v>
      </c>
      <c r="N1721" s="31">
        <v>0</v>
      </c>
    </row>
    <row r="1722" spans="1:14" x14ac:dyDescent="0.25">
      <c r="A1722">
        <f>_xlfn.XLOOKUP(B1722,[1]Códigos!$F$3:$F$25,[1]Códigos!$E$3:$E$25,,0,1)</f>
        <v>13</v>
      </c>
      <c r="B1722" s="30" t="s">
        <v>96</v>
      </c>
      <c r="C1722">
        <f>+_xlfn.XLOOKUP(D1722,[1]Códigos!$F$26:$F$366,[1]Códigos!$E$26:$E$366,,0,1)</f>
        <v>1302</v>
      </c>
      <c r="D1722" t="s">
        <v>221</v>
      </c>
      <c r="E1722">
        <v>5</v>
      </c>
      <c r="F1722" t="s">
        <v>176</v>
      </c>
      <c r="G1722" t="s">
        <v>94</v>
      </c>
      <c r="H1722" t="s">
        <v>220</v>
      </c>
      <c r="I1722" t="s">
        <v>219</v>
      </c>
      <c r="J1722" s="30">
        <v>15.570119999999999</v>
      </c>
      <c r="K1722" s="30">
        <v>-91.422227000000007</v>
      </c>
      <c r="L1722" t="s">
        <v>28</v>
      </c>
      <c r="M1722" t="s">
        <v>78</v>
      </c>
      <c r="N1722" s="31">
        <v>23</v>
      </c>
    </row>
    <row r="1723" spans="1:14" x14ac:dyDescent="0.25">
      <c r="A1723">
        <f>_xlfn.XLOOKUP(B1723,[1]Códigos!$F$3:$F$25,[1]Códigos!$E$3:$E$25,,0,1)</f>
        <v>13</v>
      </c>
      <c r="B1723" s="30" t="s">
        <v>96</v>
      </c>
      <c r="C1723">
        <f>+_xlfn.XLOOKUP(D1723,[1]Códigos!$F$26:$F$366,[1]Códigos!$E$26:$E$366,,0,1)</f>
        <v>1302</v>
      </c>
      <c r="D1723" t="s">
        <v>221</v>
      </c>
      <c r="E1723">
        <v>5</v>
      </c>
      <c r="F1723" t="s">
        <v>176</v>
      </c>
      <c r="G1723" t="s">
        <v>94</v>
      </c>
      <c r="H1723" t="s">
        <v>220</v>
      </c>
      <c r="I1723" t="s">
        <v>219</v>
      </c>
      <c r="J1723" s="30">
        <v>15.570119999999999</v>
      </c>
      <c r="K1723" s="30">
        <v>-91.422227000000007</v>
      </c>
      <c r="L1723" t="s">
        <v>29</v>
      </c>
      <c r="M1723" t="s">
        <v>82</v>
      </c>
      <c r="N1723" s="31">
        <v>0</v>
      </c>
    </row>
    <row r="1724" spans="1:14" x14ac:dyDescent="0.25">
      <c r="A1724">
        <f>_xlfn.XLOOKUP(B1724,[1]Códigos!$F$3:$F$25,[1]Códigos!$E$3:$E$25,,0,1)</f>
        <v>13</v>
      </c>
      <c r="B1724" s="30" t="s">
        <v>96</v>
      </c>
      <c r="C1724">
        <f>+_xlfn.XLOOKUP(D1724,[1]Códigos!$F$26:$F$366,[1]Códigos!$E$26:$E$366,,0,1)</f>
        <v>1302</v>
      </c>
      <c r="D1724" t="s">
        <v>221</v>
      </c>
      <c r="E1724">
        <v>5</v>
      </c>
      <c r="F1724" t="s">
        <v>176</v>
      </c>
      <c r="G1724" t="s">
        <v>94</v>
      </c>
      <c r="H1724" t="s">
        <v>220</v>
      </c>
      <c r="I1724" t="s">
        <v>219</v>
      </c>
      <c r="J1724" s="30">
        <v>15.570119999999999</v>
      </c>
      <c r="K1724" s="30">
        <v>-91.422227000000007</v>
      </c>
      <c r="L1724" t="s">
        <v>30</v>
      </c>
      <c r="M1724" t="s">
        <v>156</v>
      </c>
      <c r="N1724" s="31">
        <v>0</v>
      </c>
    </row>
    <row r="1725" spans="1:14" x14ac:dyDescent="0.25">
      <c r="A1725">
        <f>_xlfn.XLOOKUP(B1725,[1]Códigos!$F$3:$F$25,[1]Códigos!$E$3:$E$25,,0,1)</f>
        <v>13</v>
      </c>
      <c r="B1725" s="30" t="s">
        <v>96</v>
      </c>
      <c r="C1725">
        <f>+_xlfn.XLOOKUP(D1725,[1]Códigos!$F$26:$F$366,[1]Códigos!$E$26:$E$366,,0,1)</f>
        <v>1302</v>
      </c>
      <c r="D1725" t="s">
        <v>221</v>
      </c>
      <c r="E1725">
        <v>5</v>
      </c>
      <c r="F1725" t="s">
        <v>176</v>
      </c>
      <c r="G1725" t="s">
        <v>94</v>
      </c>
      <c r="H1725" t="s">
        <v>220</v>
      </c>
      <c r="I1725" t="s">
        <v>219</v>
      </c>
      <c r="J1725" s="30">
        <v>15.570119999999999</v>
      </c>
      <c r="K1725" s="30">
        <v>-91.422227000000007</v>
      </c>
      <c r="L1725" t="s">
        <v>31</v>
      </c>
      <c r="M1725" t="s">
        <v>78</v>
      </c>
      <c r="N1725" s="31">
        <v>0</v>
      </c>
    </row>
    <row r="1726" spans="1:14" x14ac:dyDescent="0.25">
      <c r="A1726">
        <f>_xlfn.XLOOKUP(B1726,[1]Códigos!$F$3:$F$25,[1]Códigos!$E$3:$E$25,,0,1)</f>
        <v>13</v>
      </c>
      <c r="B1726" s="30" t="s">
        <v>96</v>
      </c>
      <c r="C1726">
        <f>+_xlfn.XLOOKUP(D1726,[1]Códigos!$F$26:$F$366,[1]Códigos!$E$26:$E$366,,0,1)</f>
        <v>1302</v>
      </c>
      <c r="D1726" t="s">
        <v>221</v>
      </c>
      <c r="E1726">
        <v>5</v>
      </c>
      <c r="F1726" t="s">
        <v>176</v>
      </c>
      <c r="G1726" t="s">
        <v>94</v>
      </c>
      <c r="H1726" t="s">
        <v>220</v>
      </c>
      <c r="I1726" t="s">
        <v>219</v>
      </c>
      <c r="J1726" s="30">
        <v>15.570119999999999</v>
      </c>
      <c r="K1726" s="30">
        <v>-91.422227000000007</v>
      </c>
      <c r="L1726" t="s">
        <v>32</v>
      </c>
      <c r="M1726" t="s">
        <v>78</v>
      </c>
      <c r="N1726" s="31">
        <v>0.03</v>
      </c>
    </row>
    <row r="1727" spans="1:14" x14ac:dyDescent="0.25">
      <c r="A1727">
        <f>_xlfn.XLOOKUP(B1727,[1]Códigos!$F$3:$F$25,[1]Códigos!$E$3:$E$25,,0,1)</f>
        <v>13</v>
      </c>
      <c r="B1727" s="30" t="s">
        <v>96</v>
      </c>
      <c r="C1727">
        <f>+_xlfn.XLOOKUP(D1727,[1]Códigos!$F$26:$F$366,[1]Códigos!$E$26:$E$366,,0,1)</f>
        <v>1302</v>
      </c>
      <c r="D1727" t="s">
        <v>221</v>
      </c>
      <c r="E1727">
        <v>5</v>
      </c>
      <c r="F1727" t="s">
        <v>176</v>
      </c>
      <c r="G1727" t="s">
        <v>94</v>
      </c>
      <c r="H1727" t="s">
        <v>220</v>
      </c>
      <c r="I1727" t="s">
        <v>219</v>
      </c>
      <c r="J1727" s="30">
        <v>15.570119999999999</v>
      </c>
      <c r="K1727" s="30">
        <v>-91.422227000000007</v>
      </c>
      <c r="L1727" t="s">
        <v>33</v>
      </c>
      <c r="M1727" t="s">
        <v>78</v>
      </c>
      <c r="N1727" s="31">
        <v>0</v>
      </c>
    </row>
    <row r="1728" spans="1:14" x14ac:dyDescent="0.25">
      <c r="A1728">
        <f>_xlfn.XLOOKUP(B1728,[1]Códigos!$F$3:$F$25,[1]Códigos!$E$3:$E$25,,0,1)</f>
        <v>13</v>
      </c>
      <c r="B1728" s="30" t="s">
        <v>96</v>
      </c>
      <c r="C1728">
        <f>+_xlfn.XLOOKUP(D1728,[1]Códigos!$F$26:$F$366,[1]Códigos!$E$26:$E$366,,0,1)</f>
        <v>1302</v>
      </c>
      <c r="D1728" t="s">
        <v>221</v>
      </c>
      <c r="E1728">
        <v>5</v>
      </c>
      <c r="F1728" t="s">
        <v>176</v>
      </c>
      <c r="G1728" t="s">
        <v>94</v>
      </c>
      <c r="H1728" t="s">
        <v>220</v>
      </c>
      <c r="I1728" t="s">
        <v>219</v>
      </c>
      <c r="J1728" s="30">
        <v>15.570119999999999</v>
      </c>
      <c r="K1728" s="30">
        <v>-91.422227000000007</v>
      </c>
      <c r="L1728" t="s">
        <v>34</v>
      </c>
      <c r="M1728" t="s">
        <v>78</v>
      </c>
      <c r="N1728" s="31">
        <v>0</v>
      </c>
    </row>
    <row r="1729" spans="1:14" x14ac:dyDescent="0.25">
      <c r="A1729">
        <f>_xlfn.XLOOKUP(B1729,[1]Códigos!$F$3:$F$25,[1]Códigos!$E$3:$E$25,,0,1)</f>
        <v>13</v>
      </c>
      <c r="B1729" s="30" t="s">
        <v>96</v>
      </c>
      <c r="C1729">
        <f>+_xlfn.XLOOKUP(D1729,[1]Códigos!$F$26:$F$366,[1]Códigos!$E$26:$E$366,,0,1)</f>
        <v>1302</v>
      </c>
      <c r="D1729" t="s">
        <v>221</v>
      </c>
      <c r="E1729">
        <v>5</v>
      </c>
      <c r="F1729" t="s">
        <v>176</v>
      </c>
      <c r="G1729" t="s">
        <v>94</v>
      </c>
      <c r="H1729" t="s">
        <v>220</v>
      </c>
      <c r="I1729" t="s">
        <v>219</v>
      </c>
      <c r="J1729" s="30">
        <v>15.570119999999999</v>
      </c>
      <c r="K1729" s="30">
        <v>-91.422227000000007</v>
      </c>
      <c r="L1729" t="s">
        <v>35</v>
      </c>
      <c r="M1729" t="s">
        <v>78</v>
      </c>
      <c r="N1729" s="31">
        <v>150.6975121116802</v>
      </c>
    </row>
    <row r="1730" spans="1:14" x14ac:dyDescent="0.25">
      <c r="A1730">
        <f>_xlfn.XLOOKUP(B1730,[1]Códigos!$F$3:$F$25,[1]Códigos!$E$3:$E$25,,0,1)</f>
        <v>13</v>
      </c>
      <c r="B1730" s="30" t="s">
        <v>96</v>
      </c>
      <c r="C1730">
        <f>+_xlfn.XLOOKUP(D1730,[1]Códigos!$F$26:$F$366,[1]Códigos!$E$26:$E$366,,0,1)</f>
        <v>1302</v>
      </c>
      <c r="D1730" t="s">
        <v>221</v>
      </c>
      <c r="E1730">
        <v>5</v>
      </c>
      <c r="F1730" t="s">
        <v>176</v>
      </c>
      <c r="G1730" t="s">
        <v>94</v>
      </c>
      <c r="H1730" t="s">
        <v>220</v>
      </c>
      <c r="I1730" t="s">
        <v>219</v>
      </c>
      <c r="J1730" s="30">
        <v>15.570119999999999</v>
      </c>
      <c r="K1730" s="30">
        <v>-91.422227000000007</v>
      </c>
      <c r="L1730" t="s">
        <v>36</v>
      </c>
      <c r="M1730" t="s">
        <v>78</v>
      </c>
      <c r="N1730" s="31">
        <v>2</v>
      </c>
    </row>
    <row r="1731" spans="1:14" x14ac:dyDescent="0.25">
      <c r="A1731">
        <f>_xlfn.XLOOKUP(B1731,[1]Códigos!$F$3:$F$25,[1]Códigos!$E$3:$E$25,,0,1)</f>
        <v>13</v>
      </c>
      <c r="B1731" s="30" t="s">
        <v>96</v>
      </c>
      <c r="C1731">
        <f>+_xlfn.XLOOKUP(D1731,[1]Códigos!$F$26:$F$366,[1]Códigos!$E$26:$E$366,,0,1)</f>
        <v>1302</v>
      </c>
      <c r="D1731" t="s">
        <v>221</v>
      </c>
      <c r="E1731">
        <v>5</v>
      </c>
      <c r="F1731" t="s">
        <v>176</v>
      </c>
      <c r="G1731" t="s">
        <v>94</v>
      </c>
      <c r="H1731" t="s">
        <v>220</v>
      </c>
      <c r="I1731" t="s">
        <v>219</v>
      </c>
      <c r="J1731" s="30">
        <v>15.570119999999999</v>
      </c>
      <c r="K1731" s="30">
        <v>-91.422227000000007</v>
      </c>
      <c r="L1731" t="s">
        <v>37</v>
      </c>
      <c r="M1731" t="s">
        <v>78</v>
      </c>
      <c r="N1731" s="31" t="s">
        <v>297</v>
      </c>
    </row>
    <row r="1732" spans="1:14" x14ac:dyDescent="0.25">
      <c r="A1732">
        <f>_xlfn.XLOOKUP(B1732,[1]Códigos!$F$3:$F$25,[1]Códigos!$E$3:$E$25,,0,1)</f>
        <v>13</v>
      </c>
      <c r="B1732" s="30" t="s">
        <v>96</v>
      </c>
      <c r="C1732">
        <f>+_xlfn.XLOOKUP(D1732,[1]Códigos!$F$26:$F$366,[1]Códigos!$E$26:$E$366,,0,1)</f>
        <v>1302</v>
      </c>
      <c r="D1732" t="s">
        <v>221</v>
      </c>
      <c r="E1732">
        <v>5</v>
      </c>
      <c r="F1732" t="s">
        <v>176</v>
      </c>
      <c r="G1732" t="s">
        <v>94</v>
      </c>
      <c r="H1732" t="s">
        <v>220</v>
      </c>
      <c r="I1732" t="s">
        <v>219</v>
      </c>
      <c r="J1732" s="30">
        <v>15.570119999999999</v>
      </c>
      <c r="K1732" s="30">
        <v>-91.422227000000007</v>
      </c>
      <c r="L1732" t="s">
        <v>38</v>
      </c>
      <c r="M1732" t="s">
        <v>78</v>
      </c>
      <c r="N1732" s="31">
        <v>6.0999999999999999E-2</v>
      </c>
    </row>
    <row r="1733" spans="1:14" x14ac:dyDescent="0.25">
      <c r="A1733">
        <f>_xlfn.XLOOKUP(B1733,[1]Códigos!$F$3:$F$25,[1]Códigos!$E$3:$E$25,,0,1)</f>
        <v>13</v>
      </c>
      <c r="B1733" s="30" t="s">
        <v>96</v>
      </c>
      <c r="C1733">
        <f>+_xlfn.XLOOKUP(D1733,[1]Códigos!$F$26:$F$366,[1]Códigos!$E$26:$E$366,,0,1)</f>
        <v>1302</v>
      </c>
      <c r="D1733" t="s">
        <v>221</v>
      </c>
      <c r="E1733">
        <v>5</v>
      </c>
      <c r="F1733" t="s">
        <v>176</v>
      </c>
      <c r="G1733" t="s">
        <v>94</v>
      </c>
      <c r="H1733" t="s">
        <v>220</v>
      </c>
      <c r="I1733" t="s">
        <v>219</v>
      </c>
      <c r="J1733" s="30">
        <v>15.570119999999999</v>
      </c>
      <c r="K1733" s="30">
        <v>-91.422227000000007</v>
      </c>
      <c r="L1733" t="s">
        <v>39</v>
      </c>
      <c r="M1733" t="s">
        <v>78</v>
      </c>
      <c r="N1733" s="31">
        <v>7.9000000000000001E-2</v>
      </c>
    </row>
    <row r="1734" spans="1:14" x14ac:dyDescent="0.25">
      <c r="A1734">
        <f>_xlfn.XLOOKUP(B1734,[1]Códigos!$F$3:$F$25,[1]Códigos!$E$3:$E$25,,0,1)</f>
        <v>13</v>
      </c>
      <c r="B1734" s="30" t="s">
        <v>96</v>
      </c>
      <c r="C1734">
        <f>+_xlfn.XLOOKUP(D1734,[1]Códigos!$F$26:$F$366,[1]Códigos!$E$26:$E$366,,0,1)</f>
        <v>1302</v>
      </c>
      <c r="D1734" t="s">
        <v>221</v>
      </c>
      <c r="E1734">
        <v>5</v>
      </c>
      <c r="F1734" t="s">
        <v>176</v>
      </c>
      <c r="G1734" t="s">
        <v>94</v>
      </c>
      <c r="H1734" t="s">
        <v>220</v>
      </c>
      <c r="I1734" t="s">
        <v>219</v>
      </c>
      <c r="J1734" s="30">
        <v>15.570119999999999</v>
      </c>
      <c r="K1734" s="30">
        <v>-91.422227000000007</v>
      </c>
      <c r="L1734" t="s">
        <v>40</v>
      </c>
      <c r="M1734" t="s">
        <v>78</v>
      </c>
      <c r="N1734" s="31">
        <v>7.4999999999999997E-2</v>
      </c>
    </row>
    <row r="1735" spans="1:14" x14ac:dyDescent="0.25">
      <c r="A1735">
        <f>_xlfn.XLOOKUP(B1735,[1]Códigos!$F$3:$F$25,[1]Códigos!$E$3:$E$25,,0,1)</f>
        <v>13</v>
      </c>
      <c r="B1735" s="30" t="s">
        <v>96</v>
      </c>
      <c r="C1735">
        <f>+_xlfn.XLOOKUP(D1735,[1]Códigos!$F$26:$F$366,[1]Códigos!$E$26:$E$366,,0,1)</f>
        <v>1302</v>
      </c>
      <c r="D1735" t="s">
        <v>221</v>
      </c>
      <c r="E1735">
        <v>5</v>
      </c>
      <c r="F1735" t="s">
        <v>176</v>
      </c>
      <c r="G1735" t="s">
        <v>94</v>
      </c>
      <c r="H1735" t="s">
        <v>220</v>
      </c>
      <c r="I1735" t="s">
        <v>219</v>
      </c>
      <c r="J1735" s="30">
        <v>15.570119999999999</v>
      </c>
      <c r="K1735" s="30">
        <v>-91.422227000000007</v>
      </c>
      <c r="L1735" t="s">
        <v>41</v>
      </c>
      <c r="M1735" t="s">
        <v>78</v>
      </c>
      <c r="N1735" s="31">
        <v>6.0999999999999999E-2</v>
      </c>
    </row>
    <row r="1736" spans="1:14" x14ac:dyDescent="0.25">
      <c r="A1736">
        <f>_xlfn.XLOOKUP(B1736,[1]Códigos!$F$3:$F$25,[1]Códigos!$E$3:$E$25,,0,1)</f>
        <v>13</v>
      </c>
      <c r="B1736" s="30" t="s">
        <v>96</v>
      </c>
      <c r="C1736">
        <f>+_xlfn.XLOOKUP(D1736,[1]Códigos!$F$26:$F$366,[1]Códigos!$E$26:$E$366,,0,1)</f>
        <v>1302</v>
      </c>
      <c r="D1736" t="s">
        <v>221</v>
      </c>
      <c r="E1736">
        <v>5</v>
      </c>
      <c r="F1736" t="s">
        <v>176</v>
      </c>
      <c r="G1736" t="s">
        <v>94</v>
      </c>
      <c r="H1736" t="s">
        <v>220</v>
      </c>
      <c r="I1736" t="s">
        <v>219</v>
      </c>
      <c r="J1736" s="30">
        <v>15.570119999999999</v>
      </c>
      <c r="K1736" s="30">
        <v>-91.422227000000007</v>
      </c>
      <c r="L1736" t="s">
        <v>42</v>
      </c>
      <c r="M1736" t="s">
        <v>78</v>
      </c>
      <c r="N1736" s="31">
        <v>0.7</v>
      </c>
    </row>
    <row r="1737" spans="1:14" x14ac:dyDescent="0.25">
      <c r="A1737">
        <f>_xlfn.XLOOKUP(B1737,[1]Códigos!$F$3:$F$25,[1]Códigos!$E$3:$E$25,,0,1)</f>
        <v>13</v>
      </c>
      <c r="B1737" s="30" t="s">
        <v>96</v>
      </c>
      <c r="C1737">
        <f>+_xlfn.XLOOKUP(D1737,[1]Códigos!$F$26:$F$366,[1]Códigos!$E$26:$E$366,,0,1)</f>
        <v>1302</v>
      </c>
      <c r="D1737" t="s">
        <v>221</v>
      </c>
      <c r="E1737">
        <v>5</v>
      </c>
      <c r="F1737" t="s">
        <v>176</v>
      </c>
      <c r="G1737" t="s">
        <v>94</v>
      </c>
      <c r="H1737" t="s">
        <v>220</v>
      </c>
      <c r="I1737" t="s">
        <v>219</v>
      </c>
      <c r="J1737" s="30">
        <v>15.570119999999999</v>
      </c>
      <c r="K1737" s="30">
        <v>-91.422227000000007</v>
      </c>
      <c r="L1737" t="s">
        <v>43</v>
      </c>
      <c r="M1737" t="s">
        <v>78</v>
      </c>
      <c r="N1737" s="31">
        <v>3.0990000000000002</v>
      </c>
    </row>
    <row r="1738" spans="1:14" x14ac:dyDescent="0.25">
      <c r="A1738">
        <f>_xlfn.XLOOKUP(B1738,[1]Códigos!$F$3:$F$25,[1]Códigos!$E$3:$E$25,,0,1)</f>
        <v>13</v>
      </c>
      <c r="B1738" s="30" t="s">
        <v>96</v>
      </c>
      <c r="C1738">
        <f>+_xlfn.XLOOKUP(D1738,[1]Códigos!$F$26:$F$366,[1]Códigos!$E$26:$E$366,,0,1)</f>
        <v>1302</v>
      </c>
      <c r="D1738" t="s">
        <v>221</v>
      </c>
      <c r="E1738">
        <v>5</v>
      </c>
      <c r="F1738" t="s">
        <v>176</v>
      </c>
      <c r="G1738" t="s">
        <v>94</v>
      </c>
      <c r="H1738" t="s">
        <v>220</v>
      </c>
      <c r="I1738" t="s">
        <v>219</v>
      </c>
      <c r="J1738" s="30">
        <v>15.570119999999999</v>
      </c>
      <c r="K1738" s="30">
        <v>-91.422227000000007</v>
      </c>
      <c r="L1738" t="s">
        <v>44</v>
      </c>
      <c r="M1738" t="s">
        <v>78</v>
      </c>
      <c r="N1738" s="31">
        <v>0.02</v>
      </c>
    </row>
    <row r="1739" spans="1:14" x14ac:dyDescent="0.25">
      <c r="A1739">
        <f>_xlfn.XLOOKUP(B1739,[1]Códigos!$F$3:$F$25,[1]Códigos!$E$3:$E$25,,0,1)</f>
        <v>13</v>
      </c>
      <c r="B1739" s="30" t="s">
        <v>96</v>
      </c>
      <c r="C1739">
        <f>+_xlfn.XLOOKUP(D1739,[1]Códigos!$F$26:$F$366,[1]Códigos!$E$26:$E$366,,0,1)</f>
        <v>1302</v>
      </c>
      <c r="D1739" t="s">
        <v>221</v>
      </c>
      <c r="E1739">
        <v>5</v>
      </c>
      <c r="F1739" t="s">
        <v>176</v>
      </c>
      <c r="G1739" t="s">
        <v>94</v>
      </c>
      <c r="H1739" t="s">
        <v>220</v>
      </c>
      <c r="I1739" t="s">
        <v>219</v>
      </c>
      <c r="J1739" s="30">
        <v>15.570119999999999</v>
      </c>
      <c r="K1739" s="30">
        <v>-91.422227000000007</v>
      </c>
      <c r="L1739" t="s">
        <v>45</v>
      </c>
      <c r="M1739" t="s">
        <v>78</v>
      </c>
      <c r="N1739" s="31">
        <v>6.5000000000000002E-2</v>
      </c>
    </row>
    <row r="1740" spans="1:14" x14ac:dyDescent="0.25">
      <c r="A1740">
        <f>_xlfn.XLOOKUP(B1740,[1]Códigos!$F$3:$F$25,[1]Códigos!$E$3:$E$25,,0,1)</f>
        <v>13</v>
      </c>
      <c r="B1740" s="30" t="s">
        <v>96</v>
      </c>
      <c r="C1740">
        <f>+_xlfn.XLOOKUP(D1740,[1]Códigos!$F$26:$F$366,[1]Códigos!$E$26:$E$366,,0,1)</f>
        <v>1302</v>
      </c>
      <c r="D1740" t="s">
        <v>221</v>
      </c>
      <c r="E1740">
        <v>5</v>
      </c>
      <c r="F1740" t="s">
        <v>176</v>
      </c>
      <c r="G1740" t="s">
        <v>94</v>
      </c>
      <c r="H1740" t="s">
        <v>220</v>
      </c>
      <c r="I1740" t="s">
        <v>219</v>
      </c>
      <c r="J1740" s="30">
        <v>15.570119999999999</v>
      </c>
      <c r="K1740" s="30">
        <v>-91.422227000000007</v>
      </c>
      <c r="L1740" t="s">
        <v>46</v>
      </c>
      <c r="M1740" t="s">
        <v>78</v>
      </c>
      <c r="N1740" s="31">
        <v>0</v>
      </c>
    </row>
    <row r="1741" spans="1:14" x14ac:dyDescent="0.25">
      <c r="A1741">
        <f>_xlfn.XLOOKUP(B1741,[1]Códigos!$F$3:$F$25,[1]Códigos!$E$3:$E$25,,0,1)</f>
        <v>13</v>
      </c>
      <c r="B1741" s="30" t="s">
        <v>96</v>
      </c>
      <c r="C1741">
        <f>+_xlfn.XLOOKUP(D1741,[1]Códigos!$F$26:$F$366,[1]Códigos!$E$26:$E$366,,0,1)</f>
        <v>1301</v>
      </c>
      <c r="D1741" t="s">
        <v>96</v>
      </c>
      <c r="E1741">
        <v>5</v>
      </c>
      <c r="F1741" t="s">
        <v>176</v>
      </c>
      <c r="G1741" t="s">
        <v>103</v>
      </c>
      <c r="H1741" t="s">
        <v>223</v>
      </c>
      <c r="I1741" t="s">
        <v>222</v>
      </c>
      <c r="J1741" s="30">
        <v>15.268611</v>
      </c>
      <c r="K1741" s="30">
        <v>-91.325917000000004</v>
      </c>
      <c r="L1741" t="s">
        <v>10</v>
      </c>
      <c r="M1741" t="s">
        <v>74</v>
      </c>
      <c r="N1741" s="31">
        <v>26.8</v>
      </c>
    </row>
    <row r="1742" spans="1:14" x14ac:dyDescent="0.25">
      <c r="A1742">
        <f>_xlfn.XLOOKUP(B1742,[1]Códigos!$F$3:$F$25,[1]Códigos!$E$3:$E$25,,0,1)</f>
        <v>13</v>
      </c>
      <c r="B1742" s="30" t="s">
        <v>96</v>
      </c>
      <c r="C1742">
        <f>+_xlfn.XLOOKUP(D1742,[1]Códigos!$F$26:$F$366,[1]Códigos!$E$26:$E$366,,0,1)</f>
        <v>1301</v>
      </c>
      <c r="D1742" t="s">
        <v>96</v>
      </c>
      <c r="E1742">
        <v>5</v>
      </c>
      <c r="F1742" t="s">
        <v>176</v>
      </c>
      <c r="G1742" t="s">
        <v>103</v>
      </c>
      <c r="H1742" t="s">
        <v>223</v>
      </c>
      <c r="I1742" t="s">
        <v>222</v>
      </c>
      <c r="J1742" s="30">
        <v>15.268611</v>
      </c>
      <c r="K1742" s="30">
        <v>-91.325917000000004</v>
      </c>
      <c r="L1742" t="s">
        <v>11</v>
      </c>
      <c r="M1742" t="s">
        <v>74</v>
      </c>
      <c r="N1742" s="31">
        <v>31</v>
      </c>
    </row>
    <row r="1743" spans="1:14" x14ac:dyDescent="0.25">
      <c r="A1743">
        <f>_xlfn.XLOOKUP(B1743,[1]Códigos!$F$3:$F$25,[1]Códigos!$E$3:$E$25,,0,1)</f>
        <v>13</v>
      </c>
      <c r="B1743" s="30" t="s">
        <v>96</v>
      </c>
      <c r="C1743">
        <f>+_xlfn.XLOOKUP(D1743,[1]Códigos!$F$26:$F$366,[1]Códigos!$E$26:$E$366,,0,1)</f>
        <v>1301</v>
      </c>
      <c r="D1743" t="s">
        <v>96</v>
      </c>
      <c r="E1743">
        <v>5</v>
      </c>
      <c r="F1743" t="s">
        <v>176</v>
      </c>
      <c r="G1743" t="s">
        <v>103</v>
      </c>
      <c r="H1743" t="s">
        <v>223</v>
      </c>
      <c r="I1743" t="s">
        <v>222</v>
      </c>
      <c r="J1743" s="30">
        <v>15.268611</v>
      </c>
      <c r="K1743" s="30">
        <v>-91.325917000000004</v>
      </c>
      <c r="L1743" t="s">
        <v>12</v>
      </c>
      <c r="M1743" t="s">
        <v>75</v>
      </c>
      <c r="N1743" s="31">
        <v>28</v>
      </c>
    </row>
    <row r="1744" spans="1:14" x14ac:dyDescent="0.25">
      <c r="A1744">
        <f>_xlfn.XLOOKUP(B1744,[1]Códigos!$F$3:$F$25,[1]Códigos!$E$3:$E$25,,0,1)</f>
        <v>13</v>
      </c>
      <c r="B1744" s="30" t="s">
        <v>96</v>
      </c>
      <c r="C1744">
        <f>+_xlfn.XLOOKUP(D1744,[1]Códigos!$F$26:$F$366,[1]Códigos!$E$26:$E$366,,0,1)</f>
        <v>1301</v>
      </c>
      <c r="D1744" t="s">
        <v>96</v>
      </c>
      <c r="E1744">
        <v>5</v>
      </c>
      <c r="F1744" t="s">
        <v>176</v>
      </c>
      <c r="G1744" t="s">
        <v>103</v>
      </c>
      <c r="H1744" t="s">
        <v>223</v>
      </c>
      <c r="I1744" t="s">
        <v>222</v>
      </c>
      <c r="J1744" s="30">
        <v>15.268611</v>
      </c>
      <c r="K1744" s="30">
        <v>-91.325917000000004</v>
      </c>
      <c r="L1744" t="s">
        <v>13</v>
      </c>
      <c r="M1744" t="s">
        <v>76</v>
      </c>
      <c r="N1744" s="31">
        <v>7.71</v>
      </c>
    </row>
    <row r="1745" spans="1:14" x14ac:dyDescent="0.25">
      <c r="A1745">
        <f>_xlfn.XLOOKUP(B1745,[1]Códigos!$F$3:$F$25,[1]Códigos!$E$3:$E$25,,0,1)</f>
        <v>13</v>
      </c>
      <c r="B1745" s="30" t="s">
        <v>96</v>
      </c>
      <c r="C1745">
        <f>+_xlfn.XLOOKUP(D1745,[1]Códigos!$F$26:$F$366,[1]Códigos!$E$26:$E$366,,0,1)</f>
        <v>1301</v>
      </c>
      <c r="D1745" t="s">
        <v>96</v>
      </c>
      <c r="E1745">
        <v>5</v>
      </c>
      <c r="F1745" t="s">
        <v>176</v>
      </c>
      <c r="G1745" t="s">
        <v>103</v>
      </c>
      <c r="H1745" t="s">
        <v>223</v>
      </c>
      <c r="I1745" t="s">
        <v>222</v>
      </c>
      <c r="J1745" s="30">
        <v>15.268611</v>
      </c>
      <c r="K1745" s="30">
        <v>-91.325917000000004</v>
      </c>
      <c r="L1745" t="s">
        <v>14</v>
      </c>
      <c r="M1745" t="s">
        <v>77</v>
      </c>
      <c r="N1745" s="31">
        <v>194.3</v>
      </c>
    </row>
    <row r="1746" spans="1:14" x14ac:dyDescent="0.25">
      <c r="A1746">
        <f>_xlfn.XLOOKUP(B1746,[1]Códigos!$F$3:$F$25,[1]Códigos!$E$3:$E$25,,0,1)</f>
        <v>13</v>
      </c>
      <c r="B1746" s="30" t="s">
        <v>96</v>
      </c>
      <c r="C1746">
        <f>+_xlfn.XLOOKUP(D1746,[1]Códigos!$F$26:$F$366,[1]Códigos!$E$26:$E$366,,0,1)</f>
        <v>1301</v>
      </c>
      <c r="D1746" t="s">
        <v>96</v>
      </c>
      <c r="E1746">
        <v>5</v>
      </c>
      <c r="F1746" t="s">
        <v>176</v>
      </c>
      <c r="G1746" t="s">
        <v>103</v>
      </c>
      <c r="H1746" t="s">
        <v>223</v>
      </c>
      <c r="I1746" t="s">
        <v>222</v>
      </c>
      <c r="J1746" s="30">
        <v>15.268611</v>
      </c>
      <c r="K1746" s="30">
        <v>-91.325917000000004</v>
      </c>
      <c r="L1746" t="s">
        <v>15</v>
      </c>
      <c r="M1746" t="s">
        <v>78</v>
      </c>
      <c r="N1746" s="31">
        <v>95.68</v>
      </c>
    </row>
    <row r="1747" spans="1:14" x14ac:dyDescent="0.25">
      <c r="A1747">
        <f>_xlfn.XLOOKUP(B1747,[1]Códigos!$F$3:$F$25,[1]Códigos!$E$3:$E$25,,0,1)</f>
        <v>13</v>
      </c>
      <c r="B1747" s="30" t="s">
        <v>96</v>
      </c>
      <c r="C1747">
        <f>+_xlfn.XLOOKUP(D1747,[1]Códigos!$F$26:$F$366,[1]Códigos!$E$26:$E$366,,0,1)</f>
        <v>1301</v>
      </c>
      <c r="D1747" t="s">
        <v>96</v>
      </c>
      <c r="E1747">
        <v>5</v>
      </c>
      <c r="F1747" t="s">
        <v>176</v>
      </c>
      <c r="G1747" t="s">
        <v>103</v>
      </c>
      <c r="H1747" t="s">
        <v>223</v>
      </c>
      <c r="I1747" t="s">
        <v>222</v>
      </c>
      <c r="J1747" s="30">
        <v>15.268611</v>
      </c>
      <c r="K1747" s="30">
        <v>-91.325917000000004</v>
      </c>
      <c r="L1747" t="s">
        <v>16</v>
      </c>
      <c r="M1747" t="s">
        <v>79</v>
      </c>
      <c r="N1747" s="31">
        <v>0.14499999999999999</v>
      </c>
    </row>
    <row r="1748" spans="1:14" x14ac:dyDescent="0.25">
      <c r="A1748">
        <f>_xlfn.XLOOKUP(B1748,[1]Códigos!$F$3:$F$25,[1]Códigos!$E$3:$E$25,,0,1)</f>
        <v>13</v>
      </c>
      <c r="B1748" s="30" t="s">
        <v>96</v>
      </c>
      <c r="C1748">
        <f>+_xlfn.XLOOKUP(D1748,[1]Códigos!$F$26:$F$366,[1]Códigos!$E$26:$E$366,,0,1)</f>
        <v>1301</v>
      </c>
      <c r="D1748" t="s">
        <v>96</v>
      </c>
      <c r="E1748">
        <v>5</v>
      </c>
      <c r="F1748" t="s">
        <v>176</v>
      </c>
      <c r="G1748" t="s">
        <v>103</v>
      </c>
      <c r="H1748" t="s">
        <v>223</v>
      </c>
      <c r="I1748" t="s">
        <v>222</v>
      </c>
      <c r="J1748" s="30">
        <v>15.268611</v>
      </c>
      <c r="K1748" s="30">
        <v>-91.325917000000004</v>
      </c>
      <c r="L1748" t="s">
        <v>17</v>
      </c>
      <c r="M1748" t="s">
        <v>155</v>
      </c>
      <c r="N1748" s="31">
        <v>5.1479999999999997</v>
      </c>
    </row>
    <row r="1749" spans="1:14" x14ac:dyDescent="0.25">
      <c r="A1749">
        <f>_xlfn.XLOOKUP(B1749,[1]Códigos!$F$3:$F$25,[1]Códigos!$E$3:$E$25,,0,1)</f>
        <v>13</v>
      </c>
      <c r="B1749" s="30" t="s">
        <v>96</v>
      </c>
      <c r="C1749">
        <f>+_xlfn.XLOOKUP(D1749,[1]Códigos!$F$26:$F$366,[1]Códigos!$E$26:$E$366,,0,1)</f>
        <v>1301</v>
      </c>
      <c r="D1749" t="s">
        <v>96</v>
      </c>
      <c r="E1749">
        <v>5</v>
      </c>
      <c r="F1749" t="s">
        <v>176</v>
      </c>
      <c r="G1749" t="s">
        <v>103</v>
      </c>
      <c r="H1749" t="s">
        <v>223</v>
      </c>
      <c r="I1749" t="s">
        <v>222</v>
      </c>
      <c r="J1749" s="30">
        <v>15.268611</v>
      </c>
      <c r="K1749" s="30">
        <v>-91.325917000000004</v>
      </c>
      <c r="L1749" t="s">
        <v>18</v>
      </c>
      <c r="M1749" t="s">
        <v>78</v>
      </c>
      <c r="N1749" s="31">
        <v>1.87</v>
      </c>
    </row>
    <row r="1750" spans="1:14" x14ac:dyDescent="0.25">
      <c r="A1750">
        <f>_xlfn.XLOOKUP(B1750,[1]Códigos!$F$3:$F$25,[1]Códigos!$E$3:$E$25,,0,1)</f>
        <v>13</v>
      </c>
      <c r="B1750" s="30" t="s">
        <v>96</v>
      </c>
      <c r="C1750">
        <f>+_xlfn.XLOOKUP(D1750,[1]Códigos!$F$26:$F$366,[1]Códigos!$E$26:$E$366,,0,1)</f>
        <v>1301</v>
      </c>
      <c r="D1750" t="s">
        <v>96</v>
      </c>
      <c r="E1750">
        <v>5</v>
      </c>
      <c r="F1750" t="s">
        <v>176</v>
      </c>
      <c r="G1750" t="s">
        <v>103</v>
      </c>
      <c r="H1750" t="s">
        <v>223</v>
      </c>
      <c r="I1750" t="s">
        <v>222</v>
      </c>
      <c r="J1750" s="30">
        <v>15.268611</v>
      </c>
      <c r="K1750" s="30">
        <v>-91.325917000000004</v>
      </c>
      <c r="L1750" t="s">
        <v>19</v>
      </c>
      <c r="M1750" t="s">
        <v>80</v>
      </c>
      <c r="N1750" s="31">
        <v>29.4</v>
      </c>
    </row>
    <row r="1751" spans="1:14" x14ac:dyDescent="0.25">
      <c r="A1751">
        <f>_xlfn.XLOOKUP(B1751,[1]Códigos!$F$3:$F$25,[1]Códigos!$E$3:$E$25,,0,1)</f>
        <v>13</v>
      </c>
      <c r="B1751" s="30" t="s">
        <v>96</v>
      </c>
      <c r="C1751">
        <f>+_xlfn.XLOOKUP(D1751,[1]Códigos!$F$26:$F$366,[1]Códigos!$E$26:$E$366,,0,1)</f>
        <v>1301</v>
      </c>
      <c r="D1751" t="s">
        <v>96</v>
      </c>
      <c r="E1751">
        <v>5</v>
      </c>
      <c r="F1751" t="s">
        <v>176</v>
      </c>
      <c r="G1751" t="s">
        <v>103</v>
      </c>
      <c r="H1751" t="s">
        <v>223</v>
      </c>
      <c r="I1751" t="s">
        <v>222</v>
      </c>
      <c r="J1751" s="30">
        <v>15.268611</v>
      </c>
      <c r="K1751" s="30">
        <v>-91.325917000000004</v>
      </c>
      <c r="L1751" t="s">
        <v>20</v>
      </c>
      <c r="M1751" t="s">
        <v>81</v>
      </c>
      <c r="N1751" s="31">
        <v>168</v>
      </c>
    </row>
    <row r="1752" spans="1:14" x14ac:dyDescent="0.25">
      <c r="A1752">
        <f>_xlfn.XLOOKUP(B1752,[1]Códigos!$F$3:$F$25,[1]Códigos!$E$3:$E$25,,0,1)</f>
        <v>13</v>
      </c>
      <c r="B1752" s="30" t="s">
        <v>96</v>
      </c>
      <c r="C1752">
        <f>+_xlfn.XLOOKUP(D1752,[1]Códigos!$F$26:$F$366,[1]Códigos!$E$26:$E$366,,0,1)</f>
        <v>1301</v>
      </c>
      <c r="D1752" t="s">
        <v>96</v>
      </c>
      <c r="E1752">
        <v>5</v>
      </c>
      <c r="F1752" t="s">
        <v>176</v>
      </c>
      <c r="G1752" t="s">
        <v>103</v>
      </c>
      <c r="H1752" t="s">
        <v>223</v>
      </c>
      <c r="I1752" t="s">
        <v>222</v>
      </c>
      <c r="J1752" s="30">
        <v>15.268611</v>
      </c>
      <c r="K1752" s="30">
        <v>-91.325917000000004</v>
      </c>
      <c r="L1752" t="s">
        <v>21</v>
      </c>
      <c r="M1752" t="s">
        <v>21</v>
      </c>
      <c r="N1752" s="31" t="s">
        <v>52</v>
      </c>
    </row>
    <row r="1753" spans="1:14" x14ac:dyDescent="0.25">
      <c r="A1753">
        <f>_xlfn.XLOOKUP(B1753,[1]Códigos!$F$3:$F$25,[1]Códigos!$E$3:$E$25,,0,1)</f>
        <v>13</v>
      </c>
      <c r="B1753" s="30" t="s">
        <v>96</v>
      </c>
      <c r="C1753">
        <f>+_xlfn.XLOOKUP(D1753,[1]Códigos!$F$26:$F$366,[1]Códigos!$E$26:$E$366,,0,1)</f>
        <v>1301</v>
      </c>
      <c r="D1753" t="s">
        <v>96</v>
      </c>
      <c r="E1753">
        <v>5</v>
      </c>
      <c r="F1753" t="s">
        <v>176</v>
      </c>
      <c r="G1753" t="s">
        <v>103</v>
      </c>
      <c r="H1753" t="s">
        <v>223</v>
      </c>
      <c r="I1753" t="s">
        <v>222</v>
      </c>
      <c r="J1753" s="30">
        <v>15.268611</v>
      </c>
      <c r="K1753" s="30">
        <v>-91.325917000000004</v>
      </c>
      <c r="L1753" t="s">
        <v>22</v>
      </c>
      <c r="M1753" t="s">
        <v>22</v>
      </c>
      <c r="N1753" s="31" t="s">
        <v>296</v>
      </c>
    </row>
    <row r="1754" spans="1:14" x14ac:dyDescent="0.25">
      <c r="A1754">
        <f>_xlfn.XLOOKUP(B1754,[1]Códigos!$F$3:$F$25,[1]Códigos!$E$3:$E$25,,0,1)</f>
        <v>13</v>
      </c>
      <c r="B1754" s="30" t="s">
        <v>96</v>
      </c>
      <c r="C1754">
        <f>+_xlfn.XLOOKUP(D1754,[1]Códigos!$F$26:$F$366,[1]Códigos!$E$26:$E$366,,0,1)</f>
        <v>1301</v>
      </c>
      <c r="D1754" t="s">
        <v>96</v>
      </c>
      <c r="E1754">
        <v>5</v>
      </c>
      <c r="F1754" t="s">
        <v>176</v>
      </c>
      <c r="G1754" t="s">
        <v>103</v>
      </c>
      <c r="H1754" t="s">
        <v>223</v>
      </c>
      <c r="I1754" t="s">
        <v>222</v>
      </c>
      <c r="J1754" s="30">
        <v>15.268611</v>
      </c>
      <c r="K1754" s="30">
        <v>-91.325917000000004</v>
      </c>
      <c r="L1754" t="s">
        <v>23</v>
      </c>
      <c r="M1754" t="s">
        <v>78</v>
      </c>
      <c r="N1754" s="31">
        <v>43.6</v>
      </c>
    </row>
    <row r="1755" spans="1:14" x14ac:dyDescent="0.25">
      <c r="A1755">
        <f>_xlfn.XLOOKUP(B1755,[1]Códigos!$F$3:$F$25,[1]Códigos!$E$3:$E$25,,0,1)</f>
        <v>13</v>
      </c>
      <c r="B1755" s="30" t="s">
        <v>96</v>
      </c>
      <c r="C1755">
        <f>+_xlfn.XLOOKUP(D1755,[1]Códigos!$F$26:$F$366,[1]Códigos!$E$26:$E$366,,0,1)</f>
        <v>1301</v>
      </c>
      <c r="D1755" t="s">
        <v>96</v>
      </c>
      <c r="E1755">
        <v>5</v>
      </c>
      <c r="F1755" t="s">
        <v>176</v>
      </c>
      <c r="G1755" t="s">
        <v>103</v>
      </c>
      <c r="H1755" t="s">
        <v>223</v>
      </c>
      <c r="I1755" t="s">
        <v>222</v>
      </c>
      <c r="J1755" s="30">
        <v>15.268611</v>
      </c>
      <c r="K1755" s="30">
        <v>-91.325917000000004</v>
      </c>
      <c r="L1755" t="s">
        <v>24</v>
      </c>
      <c r="M1755" t="s">
        <v>78</v>
      </c>
      <c r="N1755" s="31">
        <v>64.095370411136699</v>
      </c>
    </row>
    <row r="1756" spans="1:14" x14ac:dyDescent="0.25">
      <c r="A1756">
        <f>_xlfn.XLOOKUP(B1756,[1]Códigos!$F$3:$F$25,[1]Códigos!$E$3:$E$25,,0,1)</f>
        <v>13</v>
      </c>
      <c r="B1756" s="30" t="s">
        <v>96</v>
      </c>
      <c r="C1756">
        <f>+_xlfn.XLOOKUP(D1756,[1]Códigos!$F$26:$F$366,[1]Códigos!$E$26:$E$366,,0,1)</f>
        <v>1301</v>
      </c>
      <c r="D1756" t="s">
        <v>96</v>
      </c>
      <c r="E1756">
        <v>5</v>
      </c>
      <c r="F1756" t="s">
        <v>176</v>
      </c>
      <c r="G1756" t="s">
        <v>103</v>
      </c>
      <c r="H1756" t="s">
        <v>223</v>
      </c>
      <c r="I1756" t="s">
        <v>222</v>
      </c>
      <c r="J1756" s="30">
        <v>15.268611</v>
      </c>
      <c r="K1756" s="30">
        <v>-91.325917000000004</v>
      </c>
      <c r="L1756" t="s">
        <v>25</v>
      </c>
      <c r="M1756" t="s">
        <v>78</v>
      </c>
      <c r="N1756" s="31">
        <v>178</v>
      </c>
    </row>
    <row r="1757" spans="1:14" x14ac:dyDescent="0.25">
      <c r="A1757">
        <f>_xlfn.XLOOKUP(B1757,[1]Códigos!$F$3:$F$25,[1]Códigos!$E$3:$E$25,,0,1)</f>
        <v>13</v>
      </c>
      <c r="B1757" s="30" t="s">
        <v>96</v>
      </c>
      <c r="C1757">
        <f>+_xlfn.XLOOKUP(D1757,[1]Códigos!$F$26:$F$366,[1]Códigos!$E$26:$E$366,,0,1)</f>
        <v>1301</v>
      </c>
      <c r="D1757" t="s">
        <v>96</v>
      </c>
      <c r="E1757">
        <v>5</v>
      </c>
      <c r="F1757" t="s">
        <v>176</v>
      </c>
      <c r="G1757" t="s">
        <v>103</v>
      </c>
      <c r="H1757" t="s">
        <v>223</v>
      </c>
      <c r="I1757" t="s">
        <v>222</v>
      </c>
      <c r="J1757" s="30">
        <v>15.268611</v>
      </c>
      <c r="K1757" s="30">
        <v>-91.325917000000004</v>
      </c>
      <c r="L1757" t="s">
        <v>26</v>
      </c>
      <c r="M1757" t="s">
        <v>78</v>
      </c>
      <c r="N1757" s="31">
        <v>0.188</v>
      </c>
    </row>
    <row r="1758" spans="1:14" x14ac:dyDescent="0.25">
      <c r="A1758">
        <f>_xlfn.XLOOKUP(B1758,[1]Códigos!$F$3:$F$25,[1]Códigos!$E$3:$E$25,,0,1)</f>
        <v>13</v>
      </c>
      <c r="B1758" s="30" t="s">
        <v>96</v>
      </c>
      <c r="C1758">
        <f>+_xlfn.XLOOKUP(D1758,[1]Códigos!$F$26:$F$366,[1]Códigos!$E$26:$E$366,,0,1)</f>
        <v>1301</v>
      </c>
      <c r="D1758" t="s">
        <v>96</v>
      </c>
      <c r="E1758">
        <v>5</v>
      </c>
      <c r="F1758" t="s">
        <v>176</v>
      </c>
      <c r="G1758" t="s">
        <v>103</v>
      </c>
      <c r="H1758" t="s">
        <v>223</v>
      </c>
      <c r="I1758" t="s">
        <v>222</v>
      </c>
      <c r="J1758" s="30">
        <v>15.268611</v>
      </c>
      <c r="K1758" s="30">
        <v>-91.325917000000004</v>
      </c>
      <c r="L1758" t="s">
        <v>27</v>
      </c>
      <c r="M1758" t="s">
        <v>78</v>
      </c>
      <c r="N1758" s="31">
        <v>0.57499999999999996</v>
      </c>
    </row>
    <row r="1759" spans="1:14" x14ac:dyDescent="0.25">
      <c r="A1759">
        <f>_xlfn.XLOOKUP(B1759,[1]Códigos!$F$3:$F$25,[1]Códigos!$E$3:$E$25,,0,1)</f>
        <v>13</v>
      </c>
      <c r="B1759" s="30" t="s">
        <v>96</v>
      </c>
      <c r="C1759">
        <f>+_xlfn.XLOOKUP(D1759,[1]Códigos!$F$26:$F$366,[1]Códigos!$E$26:$E$366,,0,1)</f>
        <v>1301</v>
      </c>
      <c r="D1759" t="s">
        <v>96</v>
      </c>
      <c r="E1759">
        <v>5</v>
      </c>
      <c r="F1759" t="s">
        <v>176</v>
      </c>
      <c r="G1759" t="s">
        <v>103</v>
      </c>
      <c r="H1759" t="s">
        <v>223</v>
      </c>
      <c r="I1759" t="s">
        <v>222</v>
      </c>
      <c r="J1759" s="30">
        <v>15.268611</v>
      </c>
      <c r="K1759" s="30">
        <v>-91.325917000000004</v>
      </c>
      <c r="L1759" t="s">
        <v>28</v>
      </c>
      <c r="M1759" t="s">
        <v>78</v>
      </c>
      <c r="N1759" s="31">
        <v>2</v>
      </c>
    </row>
    <row r="1760" spans="1:14" x14ac:dyDescent="0.25">
      <c r="A1760">
        <f>_xlfn.XLOOKUP(B1760,[1]Códigos!$F$3:$F$25,[1]Códigos!$E$3:$E$25,,0,1)</f>
        <v>13</v>
      </c>
      <c r="B1760" s="30" t="s">
        <v>96</v>
      </c>
      <c r="C1760">
        <f>+_xlfn.XLOOKUP(D1760,[1]Códigos!$F$26:$F$366,[1]Códigos!$E$26:$E$366,,0,1)</f>
        <v>1301</v>
      </c>
      <c r="D1760" t="s">
        <v>96</v>
      </c>
      <c r="E1760">
        <v>5</v>
      </c>
      <c r="F1760" t="s">
        <v>176</v>
      </c>
      <c r="G1760" t="s">
        <v>103</v>
      </c>
      <c r="H1760" t="s">
        <v>223</v>
      </c>
      <c r="I1760" t="s">
        <v>222</v>
      </c>
      <c r="J1760" s="30">
        <v>15.268611</v>
      </c>
      <c r="K1760" s="30">
        <v>-91.325917000000004</v>
      </c>
      <c r="L1760" t="s">
        <v>29</v>
      </c>
      <c r="M1760" t="s">
        <v>82</v>
      </c>
      <c r="N1760" s="31">
        <v>100</v>
      </c>
    </row>
    <row r="1761" spans="1:14" x14ac:dyDescent="0.25">
      <c r="A1761">
        <f>_xlfn.XLOOKUP(B1761,[1]Códigos!$F$3:$F$25,[1]Códigos!$E$3:$E$25,,0,1)</f>
        <v>13</v>
      </c>
      <c r="B1761" s="30" t="s">
        <v>96</v>
      </c>
      <c r="C1761">
        <f>+_xlfn.XLOOKUP(D1761,[1]Códigos!$F$26:$F$366,[1]Códigos!$E$26:$E$366,,0,1)</f>
        <v>1301</v>
      </c>
      <c r="D1761" t="s">
        <v>96</v>
      </c>
      <c r="E1761">
        <v>5</v>
      </c>
      <c r="F1761" t="s">
        <v>176</v>
      </c>
      <c r="G1761" t="s">
        <v>103</v>
      </c>
      <c r="H1761" t="s">
        <v>223</v>
      </c>
      <c r="I1761" t="s">
        <v>222</v>
      </c>
      <c r="J1761" s="30">
        <v>15.268611</v>
      </c>
      <c r="K1761" s="30">
        <v>-91.325917000000004</v>
      </c>
      <c r="L1761" t="s">
        <v>30</v>
      </c>
      <c r="M1761" t="s">
        <v>156</v>
      </c>
      <c r="N1761" s="31">
        <v>130</v>
      </c>
    </row>
    <row r="1762" spans="1:14" x14ac:dyDescent="0.25">
      <c r="A1762">
        <f>_xlfn.XLOOKUP(B1762,[1]Códigos!$F$3:$F$25,[1]Códigos!$E$3:$E$25,,0,1)</f>
        <v>13</v>
      </c>
      <c r="B1762" s="30" t="s">
        <v>96</v>
      </c>
      <c r="C1762">
        <f>+_xlfn.XLOOKUP(D1762,[1]Códigos!$F$26:$F$366,[1]Códigos!$E$26:$E$366,,0,1)</f>
        <v>1301</v>
      </c>
      <c r="D1762" t="s">
        <v>96</v>
      </c>
      <c r="E1762">
        <v>5</v>
      </c>
      <c r="F1762" t="s">
        <v>176</v>
      </c>
      <c r="G1762" t="s">
        <v>103</v>
      </c>
      <c r="H1762" t="s">
        <v>223</v>
      </c>
      <c r="I1762" t="s">
        <v>222</v>
      </c>
      <c r="J1762" s="30">
        <v>15.268611</v>
      </c>
      <c r="K1762" s="30">
        <v>-91.325917000000004</v>
      </c>
      <c r="L1762" t="s">
        <v>31</v>
      </c>
      <c r="M1762" t="s">
        <v>78</v>
      </c>
      <c r="N1762" s="31">
        <v>0.28000000000000003</v>
      </c>
    </row>
    <row r="1763" spans="1:14" x14ac:dyDescent="0.25">
      <c r="A1763">
        <f>_xlfn.XLOOKUP(B1763,[1]Códigos!$F$3:$F$25,[1]Códigos!$E$3:$E$25,,0,1)</f>
        <v>13</v>
      </c>
      <c r="B1763" s="30" t="s">
        <v>96</v>
      </c>
      <c r="C1763">
        <f>+_xlfn.XLOOKUP(D1763,[1]Códigos!$F$26:$F$366,[1]Códigos!$E$26:$E$366,,0,1)</f>
        <v>1301</v>
      </c>
      <c r="D1763" t="s">
        <v>96</v>
      </c>
      <c r="E1763">
        <v>5</v>
      </c>
      <c r="F1763" t="s">
        <v>176</v>
      </c>
      <c r="G1763" t="s">
        <v>103</v>
      </c>
      <c r="H1763" t="s">
        <v>223</v>
      </c>
      <c r="I1763" t="s">
        <v>222</v>
      </c>
      <c r="J1763" s="30">
        <v>15.268611</v>
      </c>
      <c r="K1763" s="30">
        <v>-91.325917000000004</v>
      </c>
      <c r="L1763" t="s">
        <v>32</v>
      </c>
      <c r="M1763" t="s">
        <v>78</v>
      </c>
      <c r="N1763" s="31">
        <v>0.35</v>
      </c>
    </row>
    <row r="1764" spans="1:14" x14ac:dyDescent="0.25">
      <c r="A1764">
        <f>_xlfn.XLOOKUP(B1764,[1]Códigos!$F$3:$F$25,[1]Códigos!$E$3:$E$25,,0,1)</f>
        <v>13</v>
      </c>
      <c r="B1764" s="30" t="s">
        <v>96</v>
      </c>
      <c r="C1764">
        <f>+_xlfn.XLOOKUP(D1764,[1]Códigos!$F$26:$F$366,[1]Códigos!$E$26:$E$366,,0,1)</f>
        <v>1301</v>
      </c>
      <c r="D1764" t="s">
        <v>96</v>
      </c>
      <c r="E1764">
        <v>5</v>
      </c>
      <c r="F1764" t="s">
        <v>176</v>
      </c>
      <c r="G1764" t="s">
        <v>103</v>
      </c>
      <c r="H1764" t="s">
        <v>223</v>
      </c>
      <c r="I1764" t="s">
        <v>222</v>
      </c>
      <c r="J1764" s="30">
        <v>15.268611</v>
      </c>
      <c r="K1764" s="30">
        <v>-91.325917000000004</v>
      </c>
      <c r="L1764" t="s">
        <v>33</v>
      </c>
      <c r="M1764" t="s">
        <v>78</v>
      </c>
      <c r="N1764" s="31">
        <v>16</v>
      </c>
    </row>
    <row r="1765" spans="1:14" x14ac:dyDescent="0.25">
      <c r="A1765">
        <f>_xlfn.XLOOKUP(B1765,[1]Códigos!$F$3:$F$25,[1]Códigos!$E$3:$E$25,,0,1)</f>
        <v>13</v>
      </c>
      <c r="B1765" s="30" t="s">
        <v>96</v>
      </c>
      <c r="C1765">
        <f>+_xlfn.XLOOKUP(D1765,[1]Códigos!$F$26:$F$366,[1]Códigos!$E$26:$E$366,,0,1)</f>
        <v>1301</v>
      </c>
      <c r="D1765" t="s">
        <v>96</v>
      </c>
      <c r="E1765">
        <v>5</v>
      </c>
      <c r="F1765" t="s">
        <v>176</v>
      </c>
      <c r="G1765" t="s">
        <v>103</v>
      </c>
      <c r="H1765" t="s">
        <v>223</v>
      </c>
      <c r="I1765" t="s">
        <v>222</v>
      </c>
      <c r="J1765" s="30">
        <v>15.268611</v>
      </c>
      <c r="K1765" s="30">
        <v>-91.325917000000004</v>
      </c>
      <c r="L1765" t="s">
        <v>34</v>
      </c>
      <c r="M1765" t="s">
        <v>78</v>
      </c>
      <c r="N1765" s="31">
        <v>0</v>
      </c>
    </row>
    <row r="1766" spans="1:14" x14ac:dyDescent="0.25">
      <c r="A1766">
        <f>_xlfn.XLOOKUP(B1766,[1]Códigos!$F$3:$F$25,[1]Códigos!$E$3:$E$25,,0,1)</f>
        <v>13</v>
      </c>
      <c r="B1766" s="30" t="s">
        <v>96</v>
      </c>
      <c r="C1766">
        <f>+_xlfn.XLOOKUP(D1766,[1]Códigos!$F$26:$F$366,[1]Códigos!$E$26:$E$366,,0,1)</f>
        <v>1301</v>
      </c>
      <c r="D1766" t="s">
        <v>96</v>
      </c>
      <c r="E1766">
        <v>5</v>
      </c>
      <c r="F1766" t="s">
        <v>176</v>
      </c>
      <c r="G1766" t="s">
        <v>103</v>
      </c>
      <c r="H1766" t="s">
        <v>223</v>
      </c>
      <c r="I1766" t="s">
        <v>222</v>
      </c>
      <c r="J1766" s="30">
        <v>15.268611</v>
      </c>
      <c r="K1766" s="30">
        <v>-91.325917000000004</v>
      </c>
      <c r="L1766" t="s">
        <v>35</v>
      </c>
      <c r="M1766" t="s">
        <v>78</v>
      </c>
      <c r="N1766" s="31">
        <v>64.095370411136699</v>
      </c>
    </row>
    <row r="1767" spans="1:14" x14ac:dyDescent="0.25">
      <c r="A1767">
        <f>_xlfn.XLOOKUP(B1767,[1]Códigos!$F$3:$F$25,[1]Códigos!$E$3:$E$25,,0,1)</f>
        <v>13</v>
      </c>
      <c r="B1767" s="30" t="s">
        <v>96</v>
      </c>
      <c r="C1767">
        <f>+_xlfn.XLOOKUP(D1767,[1]Códigos!$F$26:$F$366,[1]Códigos!$E$26:$E$366,,0,1)</f>
        <v>1301</v>
      </c>
      <c r="D1767" t="s">
        <v>96</v>
      </c>
      <c r="E1767">
        <v>5</v>
      </c>
      <c r="F1767" t="s">
        <v>176</v>
      </c>
      <c r="G1767" t="s">
        <v>103</v>
      </c>
      <c r="H1767" t="s">
        <v>223</v>
      </c>
      <c r="I1767" t="s">
        <v>222</v>
      </c>
      <c r="J1767" s="30">
        <v>15.268611</v>
      </c>
      <c r="K1767" s="30">
        <v>-91.325917000000004</v>
      </c>
      <c r="L1767" t="s">
        <v>36</v>
      </c>
      <c r="M1767" t="s">
        <v>78</v>
      </c>
      <c r="N1767" s="31">
        <v>10</v>
      </c>
    </row>
    <row r="1768" spans="1:14" x14ac:dyDescent="0.25">
      <c r="A1768">
        <f>_xlfn.XLOOKUP(B1768,[1]Códigos!$F$3:$F$25,[1]Códigos!$E$3:$E$25,,0,1)</f>
        <v>13</v>
      </c>
      <c r="B1768" s="30" t="s">
        <v>96</v>
      </c>
      <c r="C1768">
        <f>+_xlfn.XLOOKUP(D1768,[1]Códigos!$F$26:$F$366,[1]Códigos!$E$26:$E$366,,0,1)</f>
        <v>1301</v>
      </c>
      <c r="D1768" t="s">
        <v>96</v>
      </c>
      <c r="E1768">
        <v>5</v>
      </c>
      <c r="F1768" t="s">
        <v>176</v>
      </c>
      <c r="G1768" t="s">
        <v>103</v>
      </c>
      <c r="H1768" t="s">
        <v>223</v>
      </c>
      <c r="I1768" t="s">
        <v>222</v>
      </c>
      <c r="J1768" s="30">
        <v>15.268611</v>
      </c>
      <c r="K1768" s="30">
        <v>-91.325917000000004</v>
      </c>
      <c r="L1768" t="s">
        <v>37</v>
      </c>
      <c r="M1768" t="s">
        <v>78</v>
      </c>
      <c r="N1768" s="31" t="s">
        <v>297</v>
      </c>
    </row>
    <row r="1769" spans="1:14" x14ac:dyDescent="0.25">
      <c r="A1769">
        <f>_xlfn.XLOOKUP(B1769,[1]Códigos!$F$3:$F$25,[1]Códigos!$E$3:$E$25,,0,1)</f>
        <v>13</v>
      </c>
      <c r="B1769" s="30" t="s">
        <v>96</v>
      </c>
      <c r="C1769">
        <f>+_xlfn.XLOOKUP(D1769,[1]Códigos!$F$26:$F$366,[1]Códigos!$E$26:$E$366,,0,1)</f>
        <v>1301</v>
      </c>
      <c r="D1769" t="s">
        <v>96</v>
      </c>
      <c r="E1769">
        <v>5</v>
      </c>
      <c r="F1769" t="s">
        <v>176</v>
      </c>
      <c r="G1769" t="s">
        <v>103</v>
      </c>
      <c r="H1769" t="s">
        <v>223</v>
      </c>
      <c r="I1769" t="s">
        <v>222</v>
      </c>
      <c r="J1769" s="30">
        <v>15.268611</v>
      </c>
      <c r="K1769" s="30">
        <v>-91.325917000000004</v>
      </c>
      <c r="L1769" t="s">
        <v>38</v>
      </c>
      <c r="M1769" t="s">
        <v>78</v>
      </c>
      <c r="N1769" s="31">
        <v>0.61799999999999999</v>
      </c>
    </row>
    <row r="1770" spans="1:14" x14ac:dyDescent="0.25">
      <c r="A1770">
        <f>_xlfn.XLOOKUP(B1770,[1]Códigos!$F$3:$F$25,[1]Códigos!$E$3:$E$25,,0,1)</f>
        <v>13</v>
      </c>
      <c r="B1770" s="30" t="s">
        <v>96</v>
      </c>
      <c r="C1770">
        <f>+_xlfn.XLOOKUP(D1770,[1]Códigos!$F$26:$F$366,[1]Códigos!$E$26:$E$366,,0,1)</f>
        <v>1301</v>
      </c>
      <c r="D1770" t="s">
        <v>96</v>
      </c>
      <c r="E1770">
        <v>5</v>
      </c>
      <c r="F1770" t="s">
        <v>176</v>
      </c>
      <c r="G1770" t="s">
        <v>103</v>
      </c>
      <c r="H1770" t="s">
        <v>223</v>
      </c>
      <c r="I1770" t="s">
        <v>222</v>
      </c>
      <c r="J1770" s="30">
        <v>15.268611</v>
      </c>
      <c r="K1770" s="30">
        <v>-91.325917000000004</v>
      </c>
      <c r="L1770" t="s">
        <v>39</v>
      </c>
      <c r="M1770" t="s">
        <v>78</v>
      </c>
      <c r="N1770" s="31">
        <v>0.79400000000000004</v>
      </c>
    </row>
    <row r="1771" spans="1:14" x14ac:dyDescent="0.25">
      <c r="A1771">
        <f>_xlfn.XLOOKUP(B1771,[1]Códigos!$F$3:$F$25,[1]Códigos!$E$3:$E$25,,0,1)</f>
        <v>13</v>
      </c>
      <c r="B1771" s="30" t="s">
        <v>96</v>
      </c>
      <c r="C1771">
        <f>+_xlfn.XLOOKUP(D1771,[1]Códigos!$F$26:$F$366,[1]Códigos!$E$26:$E$366,,0,1)</f>
        <v>1301</v>
      </c>
      <c r="D1771" t="s">
        <v>96</v>
      </c>
      <c r="E1771">
        <v>5</v>
      </c>
      <c r="F1771" t="s">
        <v>176</v>
      </c>
      <c r="G1771" t="s">
        <v>103</v>
      </c>
      <c r="H1771" t="s">
        <v>223</v>
      </c>
      <c r="I1771" t="s">
        <v>222</v>
      </c>
      <c r="J1771" s="30">
        <v>15.268611</v>
      </c>
      <c r="K1771" s="30">
        <v>-91.325917000000004</v>
      </c>
      <c r="L1771" t="s">
        <v>40</v>
      </c>
      <c r="M1771" t="s">
        <v>78</v>
      </c>
      <c r="N1771" s="31">
        <v>0.751</v>
      </c>
    </row>
    <row r="1772" spans="1:14" x14ac:dyDescent="0.25">
      <c r="A1772">
        <f>_xlfn.XLOOKUP(B1772,[1]Códigos!$F$3:$F$25,[1]Códigos!$E$3:$E$25,,0,1)</f>
        <v>13</v>
      </c>
      <c r="B1772" s="30" t="s">
        <v>96</v>
      </c>
      <c r="C1772">
        <f>+_xlfn.XLOOKUP(D1772,[1]Códigos!$F$26:$F$366,[1]Códigos!$E$26:$E$366,,0,1)</f>
        <v>1301</v>
      </c>
      <c r="D1772" t="s">
        <v>96</v>
      </c>
      <c r="E1772">
        <v>5</v>
      </c>
      <c r="F1772" t="s">
        <v>176</v>
      </c>
      <c r="G1772" t="s">
        <v>103</v>
      </c>
      <c r="H1772" t="s">
        <v>223</v>
      </c>
      <c r="I1772" t="s">
        <v>222</v>
      </c>
      <c r="J1772" s="30">
        <v>15.268611</v>
      </c>
      <c r="K1772" s="30">
        <v>-91.325917000000004</v>
      </c>
      <c r="L1772" t="s">
        <v>41</v>
      </c>
      <c r="M1772" t="s">
        <v>78</v>
      </c>
      <c r="N1772" s="31">
        <v>0.61799999999999999</v>
      </c>
    </row>
    <row r="1773" spans="1:14" x14ac:dyDescent="0.25">
      <c r="A1773">
        <f>_xlfn.XLOOKUP(B1773,[1]Códigos!$F$3:$F$25,[1]Códigos!$E$3:$E$25,,0,1)</f>
        <v>13</v>
      </c>
      <c r="B1773" s="30" t="s">
        <v>96</v>
      </c>
      <c r="C1773">
        <f>+_xlfn.XLOOKUP(D1773,[1]Códigos!$F$26:$F$366,[1]Códigos!$E$26:$E$366,,0,1)</f>
        <v>1301</v>
      </c>
      <c r="D1773" t="s">
        <v>96</v>
      </c>
      <c r="E1773">
        <v>5</v>
      </c>
      <c r="F1773" t="s">
        <v>176</v>
      </c>
      <c r="G1773" t="s">
        <v>103</v>
      </c>
      <c r="H1773" t="s">
        <v>223</v>
      </c>
      <c r="I1773" t="s">
        <v>222</v>
      </c>
      <c r="J1773" s="30">
        <v>15.268611</v>
      </c>
      <c r="K1773" s="30">
        <v>-91.325917000000004</v>
      </c>
      <c r="L1773" t="s">
        <v>42</v>
      </c>
      <c r="M1773" t="s">
        <v>78</v>
      </c>
      <c r="N1773" s="31">
        <v>1.2</v>
      </c>
    </row>
    <row r="1774" spans="1:14" x14ac:dyDescent="0.25">
      <c r="A1774">
        <f>_xlfn.XLOOKUP(B1774,[1]Códigos!$F$3:$F$25,[1]Códigos!$E$3:$E$25,,0,1)</f>
        <v>13</v>
      </c>
      <c r="B1774" s="30" t="s">
        <v>96</v>
      </c>
      <c r="C1774">
        <f>+_xlfn.XLOOKUP(D1774,[1]Códigos!$F$26:$F$366,[1]Códigos!$E$26:$E$366,,0,1)</f>
        <v>1301</v>
      </c>
      <c r="D1774" t="s">
        <v>96</v>
      </c>
      <c r="E1774">
        <v>5</v>
      </c>
      <c r="F1774" t="s">
        <v>176</v>
      </c>
      <c r="G1774" t="s">
        <v>103</v>
      </c>
      <c r="H1774" t="s">
        <v>223</v>
      </c>
      <c r="I1774" t="s">
        <v>222</v>
      </c>
      <c r="J1774" s="30">
        <v>15.268611</v>
      </c>
      <c r="K1774" s="30">
        <v>-91.325917000000004</v>
      </c>
      <c r="L1774" t="s">
        <v>43</v>
      </c>
      <c r="M1774" t="s">
        <v>78</v>
      </c>
      <c r="N1774" s="31">
        <v>5.3140000000000001</v>
      </c>
    </row>
    <row r="1775" spans="1:14" x14ac:dyDescent="0.25">
      <c r="A1775">
        <f>_xlfn.XLOOKUP(B1775,[1]Códigos!$F$3:$F$25,[1]Códigos!$E$3:$E$25,,0,1)</f>
        <v>13</v>
      </c>
      <c r="B1775" s="30" t="s">
        <v>96</v>
      </c>
      <c r="C1775">
        <f>+_xlfn.XLOOKUP(D1775,[1]Códigos!$F$26:$F$366,[1]Códigos!$E$26:$E$366,,0,1)</f>
        <v>1301</v>
      </c>
      <c r="D1775" t="s">
        <v>96</v>
      </c>
      <c r="E1775">
        <v>5</v>
      </c>
      <c r="F1775" t="s">
        <v>176</v>
      </c>
      <c r="G1775" t="s">
        <v>103</v>
      </c>
      <c r="H1775" t="s">
        <v>223</v>
      </c>
      <c r="I1775" t="s">
        <v>222</v>
      </c>
      <c r="J1775" s="30">
        <v>15.268611</v>
      </c>
      <c r="K1775" s="30">
        <v>-91.325917000000004</v>
      </c>
      <c r="L1775" t="s">
        <v>44</v>
      </c>
      <c r="M1775" t="s">
        <v>78</v>
      </c>
      <c r="N1775" s="31">
        <v>0.14799999999999999</v>
      </c>
    </row>
    <row r="1776" spans="1:14" x14ac:dyDescent="0.25">
      <c r="A1776">
        <f>_xlfn.XLOOKUP(B1776,[1]Códigos!$F$3:$F$25,[1]Códigos!$E$3:$E$25,,0,1)</f>
        <v>13</v>
      </c>
      <c r="B1776" s="30" t="s">
        <v>96</v>
      </c>
      <c r="C1776">
        <f>+_xlfn.XLOOKUP(D1776,[1]Códigos!$F$26:$F$366,[1]Códigos!$E$26:$E$366,,0,1)</f>
        <v>1301</v>
      </c>
      <c r="D1776" t="s">
        <v>96</v>
      </c>
      <c r="E1776">
        <v>5</v>
      </c>
      <c r="F1776" t="s">
        <v>176</v>
      </c>
      <c r="G1776" t="s">
        <v>103</v>
      </c>
      <c r="H1776" t="s">
        <v>223</v>
      </c>
      <c r="I1776" t="s">
        <v>222</v>
      </c>
      <c r="J1776" s="30">
        <v>15.268611</v>
      </c>
      <c r="K1776" s="30">
        <v>-91.325917000000004</v>
      </c>
      <c r="L1776" t="s">
        <v>45</v>
      </c>
      <c r="M1776" t="s">
        <v>78</v>
      </c>
      <c r="N1776" s="31">
        <v>0.48599999999999999</v>
      </c>
    </row>
    <row r="1777" spans="1:14" x14ac:dyDescent="0.25">
      <c r="A1777">
        <f>_xlfn.XLOOKUP(B1777,[1]Códigos!$F$3:$F$25,[1]Códigos!$E$3:$E$25,,0,1)</f>
        <v>13</v>
      </c>
      <c r="B1777" s="30" t="s">
        <v>96</v>
      </c>
      <c r="C1777">
        <f>+_xlfn.XLOOKUP(D1777,[1]Códigos!$F$26:$F$366,[1]Códigos!$E$26:$E$366,,0,1)</f>
        <v>1301</v>
      </c>
      <c r="D1777" t="s">
        <v>96</v>
      </c>
      <c r="E1777">
        <v>5</v>
      </c>
      <c r="F1777" t="s">
        <v>176</v>
      </c>
      <c r="G1777" t="s">
        <v>103</v>
      </c>
      <c r="H1777" t="s">
        <v>223</v>
      </c>
      <c r="I1777" t="s">
        <v>222</v>
      </c>
      <c r="J1777" s="30">
        <v>15.268611</v>
      </c>
      <c r="K1777" s="30">
        <v>-91.325917000000004</v>
      </c>
      <c r="L1777" t="s">
        <v>46</v>
      </c>
      <c r="M1777" t="s">
        <v>78</v>
      </c>
      <c r="N1777" s="31">
        <v>2.8199999999999999E-2</v>
      </c>
    </row>
    <row r="1778" spans="1:14" x14ac:dyDescent="0.25">
      <c r="A1778">
        <f>_xlfn.XLOOKUP(B1778,[1]Códigos!$F$3:$F$25,[1]Códigos!$E$3:$E$25,,0,1)</f>
        <v>14</v>
      </c>
      <c r="B1778" s="30" t="s">
        <v>100</v>
      </c>
      <c r="C1778">
        <f>+_xlfn.XLOOKUP(D1778,[1]Códigos!$F$26:$F$366,[1]Códigos!$E$26:$E$366,,0,1)</f>
        <v>1412</v>
      </c>
      <c r="D1778" t="s">
        <v>225</v>
      </c>
      <c r="E1778">
        <v>5</v>
      </c>
      <c r="F1778" t="s">
        <v>176</v>
      </c>
      <c r="G1778" t="s">
        <v>113</v>
      </c>
      <c r="H1778" t="s">
        <v>112</v>
      </c>
      <c r="I1778" t="s">
        <v>224</v>
      </c>
      <c r="J1778" s="30">
        <v>14.937931000000001</v>
      </c>
      <c r="K1778" s="30">
        <v>-90.995920999999996</v>
      </c>
      <c r="L1778" t="s">
        <v>10</v>
      </c>
      <c r="M1778" t="s">
        <v>74</v>
      </c>
      <c r="N1778" s="31">
        <v>25.3</v>
      </c>
    </row>
    <row r="1779" spans="1:14" x14ac:dyDescent="0.25">
      <c r="A1779">
        <f>_xlfn.XLOOKUP(B1779,[1]Códigos!$F$3:$F$25,[1]Códigos!$E$3:$E$25,,0,1)</f>
        <v>14</v>
      </c>
      <c r="B1779" s="30" t="s">
        <v>100</v>
      </c>
      <c r="C1779">
        <f>+_xlfn.XLOOKUP(D1779,[1]Códigos!$F$26:$F$366,[1]Códigos!$E$26:$E$366,,0,1)</f>
        <v>1412</v>
      </c>
      <c r="D1779" t="s">
        <v>225</v>
      </c>
      <c r="E1779">
        <v>5</v>
      </c>
      <c r="F1779" t="s">
        <v>176</v>
      </c>
      <c r="G1779" t="s">
        <v>113</v>
      </c>
      <c r="H1779" t="s">
        <v>112</v>
      </c>
      <c r="I1779" t="s">
        <v>224</v>
      </c>
      <c r="J1779" s="30">
        <v>14.937931000000001</v>
      </c>
      <c r="K1779" s="30">
        <v>-90.995920999999996</v>
      </c>
      <c r="L1779" t="s">
        <v>11</v>
      </c>
      <c r="M1779" t="s">
        <v>74</v>
      </c>
      <c r="N1779" s="31">
        <v>35.4</v>
      </c>
    </row>
    <row r="1780" spans="1:14" x14ac:dyDescent="0.25">
      <c r="A1780">
        <f>_xlfn.XLOOKUP(B1780,[1]Códigos!$F$3:$F$25,[1]Códigos!$E$3:$E$25,,0,1)</f>
        <v>14</v>
      </c>
      <c r="B1780" s="30" t="s">
        <v>100</v>
      </c>
      <c r="C1780">
        <f>+_xlfn.XLOOKUP(D1780,[1]Códigos!$F$26:$F$366,[1]Códigos!$E$26:$E$366,,0,1)</f>
        <v>1412</v>
      </c>
      <c r="D1780" t="s">
        <v>225</v>
      </c>
      <c r="E1780">
        <v>5</v>
      </c>
      <c r="F1780" t="s">
        <v>176</v>
      </c>
      <c r="G1780" t="s">
        <v>113</v>
      </c>
      <c r="H1780" t="s">
        <v>112</v>
      </c>
      <c r="I1780" t="s">
        <v>224</v>
      </c>
      <c r="J1780" s="30">
        <v>14.937931000000001</v>
      </c>
      <c r="K1780" s="30">
        <v>-90.995920999999996</v>
      </c>
      <c r="L1780" t="s">
        <v>12</v>
      </c>
      <c r="M1780" t="s">
        <v>75</v>
      </c>
      <c r="N1780" s="31">
        <v>18</v>
      </c>
    </row>
    <row r="1781" spans="1:14" x14ac:dyDescent="0.25">
      <c r="A1781">
        <f>_xlfn.XLOOKUP(B1781,[1]Códigos!$F$3:$F$25,[1]Códigos!$E$3:$E$25,,0,1)</f>
        <v>14</v>
      </c>
      <c r="B1781" s="30" t="s">
        <v>100</v>
      </c>
      <c r="C1781">
        <f>+_xlfn.XLOOKUP(D1781,[1]Códigos!$F$26:$F$366,[1]Códigos!$E$26:$E$366,,0,1)</f>
        <v>1412</v>
      </c>
      <c r="D1781" t="s">
        <v>225</v>
      </c>
      <c r="E1781">
        <v>5</v>
      </c>
      <c r="F1781" t="s">
        <v>176</v>
      </c>
      <c r="G1781" t="s">
        <v>113</v>
      </c>
      <c r="H1781" t="s">
        <v>112</v>
      </c>
      <c r="I1781" t="s">
        <v>224</v>
      </c>
      <c r="J1781" s="30">
        <v>14.937931000000001</v>
      </c>
      <c r="K1781" s="30">
        <v>-90.995920999999996</v>
      </c>
      <c r="L1781" t="s">
        <v>13</v>
      </c>
      <c r="M1781" t="s">
        <v>76</v>
      </c>
      <c r="N1781" s="31">
        <v>7.62</v>
      </c>
    </row>
    <row r="1782" spans="1:14" x14ac:dyDescent="0.25">
      <c r="A1782">
        <f>_xlfn.XLOOKUP(B1782,[1]Códigos!$F$3:$F$25,[1]Códigos!$E$3:$E$25,,0,1)</f>
        <v>14</v>
      </c>
      <c r="B1782" s="30" t="s">
        <v>100</v>
      </c>
      <c r="C1782">
        <f>+_xlfn.XLOOKUP(D1782,[1]Códigos!$F$26:$F$366,[1]Códigos!$E$26:$E$366,,0,1)</f>
        <v>1412</v>
      </c>
      <c r="D1782" t="s">
        <v>225</v>
      </c>
      <c r="E1782">
        <v>5</v>
      </c>
      <c r="F1782" t="s">
        <v>176</v>
      </c>
      <c r="G1782" t="s">
        <v>113</v>
      </c>
      <c r="H1782" t="s">
        <v>112</v>
      </c>
      <c r="I1782" t="s">
        <v>224</v>
      </c>
      <c r="J1782" s="30">
        <v>14.937931000000001</v>
      </c>
      <c r="K1782" s="30">
        <v>-90.995920999999996</v>
      </c>
      <c r="L1782" t="s">
        <v>14</v>
      </c>
      <c r="M1782" t="s">
        <v>77</v>
      </c>
      <c r="N1782" s="31">
        <v>155.4</v>
      </c>
    </row>
    <row r="1783" spans="1:14" x14ac:dyDescent="0.25">
      <c r="A1783">
        <f>_xlfn.XLOOKUP(B1783,[1]Códigos!$F$3:$F$25,[1]Códigos!$E$3:$E$25,,0,1)</f>
        <v>14</v>
      </c>
      <c r="B1783" s="30" t="s">
        <v>100</v>
      </c>
      <c r="C1783">
        <f>+_xlfn.XLOOKUP(D1783,[1]Códigos!$F$26:$F$366,[1]Códigos!$E$26:$E$366,,0,1)</f>
        <v>1412</v>
      </c>
      <c r="D1783" t="s">
        <v>225</v>
      </c>
      <c r="E1783">
        <v>5</v>
      </c>
      <c r="F1783" t="s">
        <v>176</v>
      </c>
      <c r="G1783" t="s">
        <v>113</v>
      </c>
      <c r="H1783" t="s">
        <v>112</v>
      </c>
      <c r="I1783" t="s">
        <v>224</v>
      </c>
      <c r="J1783" s="30">
        <v>14.937931000000001</v>
      </c>
      <c r="K1783" s="30">
        <v>-90.995920999999996</v>
      </c>
      <c r="L1783" t="s">
        <v>15</v>
      </c>
      <c r="M1783" t="s">
        <v>78</v>
      </c>
      <c r="N1783" s="31">
        <v>76.67</v>
      </c>
    </row>
    <row r="1784" spans="1:14" x14ac:dyDescent="0.25">
      <c r="A1784">
        <f>_xlfn.XLOOKUP(B1784,[1]Códigos!$F$3:$F$25,[1]Códigos!$E$3:$E$25,,0,1)</f>
        <v>14</v>
      </c>
      <c r="B1784" s="30" t="s">
        <v>100</v>
      </c>
      <c r="C1784">
        <f>+_xlfn.XLOOKUP(D1784,[1]Códigos!$F$26:$F$366,[1]Códigos!$E$26:$E$366,,0,1)</f>
        <v>1412</v>
      </c>
      <c r="D1784" t="s">
        <v>225</v>
      </c>
      <c r="E1784">
        <v>5</v>
      </c>
      <c r="F1784" t="s">
        <v>176</v>
      </c>
      <c r="G1784" t="s">
        <v>113</v>
      </c>
      <c r="H1784" t="s">
        <v>112</v>
      </c>
      <c r="I1784" t="s">
        <v>224</v>
      </c>
      <c r="J1784" s="30">
        <v>14.937931000000001</v>
      </c>
      <c r="K1784" s="30">
        <v>-90.995920999999996</v>
      </c>
      <c r="L1784" t="s">
        <v>16</v>
      </c>
      <c r="M1784" t="s">
        <v>79</v>
      </c>
      <c r="N1784" s="31">
        <v>0.127</v>
      </c>
    </row>
    <row r="1785" spans="1:14" x14ac:dyDescent="0.25">
      <c r="A1785">
        <f>_xlfn.XLOOKUP(B1785,[1]Códigos!$F$3:$F$25,[1]Códigos!$E$3:$E$25,,0,1)</f>
        <v>14</v>
      </c>
      <c r="B1785" s="30" t="s">
        <v>100</v>
      </c>
      <c r="C1785">
        <f>+_xlfn.XLOOKUP(D1785,[1]Códigos!$F$26:$F$366,[1]Códigos!$E$26:$E$366,,0,1)</f>
        <v>1412</v>
      </c>
      <c r="D1785" t="s">
        <v>225</v>
      </c>
      <c r="E1785">
        <v>5</v>
      </c>
      <c r="F1785" t="s">
        <v>176</v>
      </c>
      <c r="G1785" t="s">
        <v>113</v>
      </c>
      <c r="H1785" t="s">
        <v>112</v>
      </c>
      <c r="I1785" t="s">
        <v>224</v>
      </c>
      <c r="J1785" s="30">
        <v>14.937931000000001</v>
      </c>
      <c r="K1785" s="30">
        <v>-90.995920999999996</v>
      </c>
      <c r="L1785" t="s">
        <v>17</v>
      </c>
      <c r="M1785" t="s">
        <v>155</v>
      </c>
      <c r="N1785" s="31">
        <v>6.4329999999999998</v>
      </c>
    </row>
    <row r="1786" spans="1:14" x14ac:dyDescent="0.25">
      <c r="A1786">
        <f>_xlfn.XLOOKUP(B1786,[1]Códigos!$F$3:$F$25,[1]Códigos!$E$3:$E$25,,0,1)</f>
        <v>14</v>
      </c>
      <c r="B1786" s="30" t="s">
        <v>100</v>
      </c>
      <c r="C1786">
        <f>+_xlfn.XLOOKUP(D1786,[1]Códigos!$F$26:$F$366,[1]Códigos!$E$26:$E$366,,0,1)</f>
        <v>1412</v>
      </c>
      <c r="D1786" t="s">
        <v>225</v>
      </c>
      <c r="E1786">
        <v>5</v>
      </c>
      <c r="F1786" t="s">
        <v>176</v>
      </c>
      <c r="G1786" t="s">
        <v>113</v>
      </c>
      <c r="H1786" t="s">
        <v>112</v>
      </c>
      <c r="I1786" t="s">
        <v>224</v>
      </c>
      <c r="J1786" s="30">
        <v>14.937931000000001</v>
      </c>
      <c r="K1786" s="30">
        <v>-90.995920999999996</v>
      </c>
      <c r="L1786" t="s">
        <v>18</v>
      </c>
      <c r="M1786" t="s">
        <v>78</v>
      </c>
      <c r="N1786" s="31">
        <v>2.1</v>
      </c>
    </row>
    <row r="1787" spans="1:14" x14ac:dyDescent="0.25">
      <c r="A1787">
        <f>_xlfn.XLOOKUP(B1787,[1]Códigos!$F$3:$F$25,[1]Códigos!$E$3:$E$25,,0,1)</f>
        <v>14</v>
      </c>
      <c r="B1787" s="30" t="s">
        <v>100</v>
      </c>
      <c r="C1787">
        <f>+_xlfn.XLOOKUP(D1787,[1]Códigos!$F$26:$F$366,[1]Códigos!$E$26:$E$366,,0,1)</f>
        <v>1412</v>
      </c>
      <c r="D1787" t="s">
        <v>225</v>
      </c>
      <c r="E1787">
        <v>5</v>
      </c>
      <c r="F1787" t="s">
        <v>176</v>
      </c>
      <c r="G1787" t="s">
        <v>113</v>
      </c>
      <c r="H1787" t="s">
        <v>112</v>
      </c>
      <c r="I1787" t="s">
        <v>224</v>
      </c>
      <c r="J1787" s="30">
        <v>14.937931000000001</v>
      </c>
      <c r="K1787" s="30">
        <v>-90.995920999999996</v>
      </c>
      <c r="L1787" t="s">
        <v>19</v>
      </c>
      <c r="M1787" t="s">
        <v>80</v>
      </c>
      <c r="N1787" s="31">
        <v>31.3</v>
      </c>
    </row>
    <row r="1788" spans="1:14" x14ac:dyDescent="0.25">
      <c r="A1788">
        <f>_xlfn.XLOOKUP(B1788,[1]Códigos!$F$3:$F$25,[1]Códigos!$E$3:$E$25,,0,1)</f>
        <v>14</v>
      </c>
      <c r="B1788" s="30" t="s">
        <v>100</v>
      </c>
      <c r="C1788">
        <f>+_xlfn.XLOOKUP(D1788,[1]Códigos!$F$26:$F$366,[1]Códigos!$E$26:$E$366,,0,1)</f>
        <v>1412</v>
      </c>
      <c r="D1788" t="s">
        <v>225</v>
      </c>
      <c r="E1788">
        <v>5</v>
      </c>
      <c r="F1788" t="s">
        <v>176</v>
      </c>
      <c r="G1788" t="s">
        <v>113</v>
      </c>
      <c r="H1788" t="s">
        <v>112</v>
      </c>
      <c r="I1788" t="s">
        <v>224</v>
      </c>
      <c r="J1788" s="30">
        <v>14.937931000000001</v>
      </c>
      <c r="K1788" s="30">
        <v>-90.995920999999996</v>
      </c>
      <c r="L1788" t="s">
        <v>20</v>
      </c>
      <c r="M1788" t="s">
        <v>81</v>
      </c>
      <c r="N1788" s="31">
        <v>9.7100000000000009</v>
      </c>
    </row>
    <row r="1789" spans="1:14" x14ac:dyDescent="0.25">
      <c r="A1789">
        <f>_xlfn.XLOOKUP(B1789,[1]Códigos!$F$3:$F$25,[1]Códigos!$E$3:$E$25,,0,1)</f>
        <v>14</v>
      </c>
      <c r="B1789" s="30" t="s">
        <v>100</v>
      </c>
      <c r="C1789">
        <f>+_xlfn.XLOOKUP(D1789,[1]Códigos!$F$26:$F$366,[1]Códigos!$E$26:$E$366,,0,1)</f>
        <v>1412</v>
      </c>
      <c r="D1789" t="s">
        <v>225</v>
      </c>
      <c r="E1789">
        <v>5</v>
      </c>
      <c r="F1789" t="s">
        <v>176</v>
      </c>
      <c r="G1789" t="s">
        <v>113</v>
      </c>
      <c r="H1789" t="s">
        <v>112</v>
      </c>
      <c r="I1789" t="s">
        <v>224</v>
      </c>
      <c r="J1789" s="30">
        <v>14.937931000000001</v>
      </c>
      <c r="K1789" s="30">
        <v>-90.995920999999996</v>
      </c>
      <c r="L1789" t="s">
        <v>21</v>
      </c>
      <c r="M1789" t="s">
        <v>21</v>
      </c>
      <c r="N1789" s="31" t="s">
        <v>52</v>
      </c>
    </row>
    <row r="1790" spans="1:14" x14ac:dyDescent="0.25">
      <c r="A1790">
        <f>_xlfn.XLOOKUP(B1790,[1]Códigos!$F$3:$F$25,[1]Códigos!$E$3:$E$25,,0,1)</f>
        <v>14</v>
      </c>
      <c r="B1790" s="30" t="s">
        <v>100</v>
      </c>
      <c r="C1790">
        <f>+_xlfn.XLOOKUP(D1790,[1]Códigos!$F$26:$F$366,[1]Códigos!$E$26:$E$366,,0,1)</f>
        <v>1412</v>
      </c>
      <c r="D1790" t="s">
        <v>225</v>
      </c>
      <c r="E1790">
        <v>5</v>
      </c>
      <c r="F1790" t="s">
        <v>176</v>
      </c>
      <c r="G1790" t="s">
        <v>113</v>
      </c>
      <c r="H1790" t="s">
        <v>112</v>
      </c>
      <c r="I1790" t="s">
        <v>224</v>
      </c>
      <c r="J1790" s="30">
        <v>14.937931000000001</v>
      </c>
      <c r="K1790" s="30">
        <v>-90.995920999999996</v>
      </c>
      <c r="L1790" t="s">
        <v>22</v>
      </c>
      <c r="M1790" t="s">
        <v>22</v>
      </c>
      <c r="N1790" s="31" t="s">
        <v>90</v>
      </c>
    </row>
    <row r="1791" spans="1:14" x14ac:dyDescent="0.25">
      <c r="A1791">
        <f>_xlfn.XLOOKUP(B1791,[1]Códigos!$F$3:$F$25,[1]Códigos!$E$3:$E$25,,0,1)</f>
        <v>14</v>
      </c>
      <c r="B1791" s="30" t="s">
        <v>100</v>
      </c>
      <c r="C1791">
        <f>+_xlfn.XLOOKUP(D1791,[1]Códigos!$F$26:$F$366,[1]Códigos!$E$26:$E$366,,0,1)</f>
        <v>1412</v>
      </c>
      <c r="D1791" t="s">
        <v>225</v>
      </c>
      <c r="E1791">
        <v>5</v>
      </c>
      <c r="F1791" t="s">
        <v>176</v>
      </c>
      <c r="G1791" t="s">
        <v>113</v>
      </c>
      <c r="H1791" t="s">
        <v>112</v>
      </c>
      <c r="I1791" t="s">
        <v>224</v>
      </c>
      <c r="J1791" s="30">
        <v>14.937931000000001</v>
      </c>
      <c r="K1791" s="30">
        <v>-90.995920999999996</v>
      </c>
      <c r="L1791" t="s">
        <v>23</v>
      </c>
      <c r="M1791" t="s">
        <v>78</v>
      </c>
      <c r="N1791" s="31">
        <v>42</v>
      </c>
    </row>
    <row r="1792" spans="1:14" x14ac:dyDescent="0.25">
      <c r="A1792">
        <f>_xlfn.XLOOKUP(B1792,[1]Códigos!$F$3:$F$25,[1]Códigos!$E$3:$E$25,,0,1)</f>
        <v>14</v>
      </c>
      <c r="B1792" s="30" t="s">
        <v>100</v>
      </c>
      <c r="C1792">
        <f>+_xlfn.XLOOKUP(D1792,[1]Códigos!$F$26:$F$366,[1]Códigos!$E$26:$E$366,,0,1)</f>
        <v>1412</v>
      </c>
      <c r="D1792" t="s">
        <v>225</v>
      </c>
      <c r="E1792">
        <v>5</v>
      </c>
      <c r="F1792" t="s">
        <v>176</v>
      </c>
      <c r="G1792" t="s">
        <v>113</v>
      </c>
      <c r="H1792" t="s">
        <v>112</v>
      </c>
      <c r="I1792" t="s">
        <v>224</v>
      </c>
      <c r="J1792" s="30">
        <v>14.937931000000001</v>
      </c>
      <c r="K1792" s="30">
        <v>-90.995920999999996</v>
      </c>
      <c r="L1792" t="s">
        <v>24</v>
      </c>
      <c r="M1792" t="s">
        <v>78</v>
      </c>
      <c r="N1792" s="31">
        <v>57.832616661040909</v>
      </c>
    </row>
    <row r="1793" spans="1:14" x14ac:dyDescent="0.25">
      <c r="A1793">
        <f>_xlfn.XLOOKUP(B1793,[1]Códigos!$F$3:$F$25,[1]Códigos!$E$3:$E$25,,0,1)</f>
        <v>14</v>
      </c>
      <c r="B1793" s="30" t="s">
        <v>100</v>
      </c>
      <c r="C1793">
        <f>+_xlfn.XLOOKUP(D1793,[1]Códigos!$F$26:$F$366,[1]Códigos!$E$26:$E$366,,0,1)</f>
        <v>1412</v>
      </c>
      <c r="D1793" t="s">
        <v>225</v>
      </c>
      <c r="E1793">
        <v>5</v>
      </c>
      <c r="F1793" t="s">
        <v>176</v>
      </c>
      <c r="G1793" t="s">
        <v>113</v>
      </c>
      <c r="H1793" t="s">
        <v>112</v>
      </c>
      <c r="I1793" t="s">
        <v>224</v>
      </c>
      <c r="J1793" s="30">
        <v>14.937931000000001</v>
      </c>
      <c r="K1793" s="30">
        <v>-90.995920999999996</v>
      </c>
      <c r="L1793" t="s">
        <v>25</v>
      </c>
      <c r="M1793" t="s">
        <v>78</v>
      </c>
      <c r="N1793" s="31">
        <v>15</v>
      </c>
    </row>
    <row r="1794" spans="1:14" x14ac:dyDescent="0.25">
      <c r="A1794">
        <f>_xlfn.XLOOKUP(B1794,[1]Códigos!$F$3:$F$25,[1]Códigos!$E$3:$E$25,,0,1)</f>
        <v>14</v>
      </c>
      <c r="B1794" s="30" t="s">
        <v>100</v>
      </c>
      <c r="C1794">
        <f>+_xlfn.XLOOKUP(D1794,[1]Códigos!$F$26:$F$366,[1]Códigos!$E$26:$E$366,,0,1)</f>
        <v>1412</v>
      </c>
      <c r="D1794" t="s">
        <v>225</v>
      </c>
      <c r="E1794">
        <v>5</v>
      </c>
      <c r="F1794" t="s">
        <v>176</v>
      </c>
      <c r="G1794" t="s">
        <v>113</v>
      </c>
      <c r="H1794" t="s">
        <v>112</v>
      </c>
      <c r="I1794" t="s">
        <v>224</v>
      </c>
      <c r="J1794" s="30">
        <v>14.937931000000001</v>
      </c>
      <c r="K1794" s="30">
        <v>-90.995920999999996</v>
      </c>
      <c r="L1794" t="s">
        <v>26</v>
      </c>
      <c r="M1794" t="s">
        <v>78</v>
      </c>
      <c r="N1794" s="31">
        <v>0.214</v>
      </c>
    </row>
    <row r="1795" spans="1:14" x14ac:dyDescent="0.25">
      <c r="A1795">
        <f>_xlfn.XLOOKUP(B1795,[1]Códigos!$F$3:$F$25,[1]Códigos!$E$3:$E$25,,0,1)</f>
        <v>14</v>
      </c>
      <c r="B1795" s="30" t="s">
        <v>100</v>
      </c>
      <c r="C1795">
        <f>+_xlfn.XLOOKUP(D1795,[1]Códigos!$F$26:$F$366,[1]Códigos!$E$26:$E$366,,0,1)</f>
        <v>1412</v>
      </c>
      <c r="D1795" t="s">
        <v>225</v>
      </c>
      <c r="E1795">
        <v>5</v>
      </c>
      <c r="F1795" t="s">
        <v>176</v>
      </c>
      <c r="G1795" t="s">
        <v>113</v>
      </c>
      <c r="H1795" t="s">
        <v>112</v>
      </c>
      <c r="I1795" t="s">
        <v>224</v>
      </c>
      <c r="J1795" s="30">
        <v>14.937931000000001</v>
      </c>
      <c r="K1795" s="30">
        <v>-90.995920999999996</v>
      </c>
      <c r="L1795" t="s">
        <v>27</v>
      </c>
      <c r="M1795" t="s">
        <v>78</v>
      </c>
      <c r="N1795" s="31">
        <v>0.65700000000000003</v>
      </c>
    </row>
    <row r="1796" spans="1:14" x14ac:dyDescent="0.25">
      <c r="A1796">
        <f>_xlfn.XLOOKUP(B1796,[1]Códigos!$F$3:$F$25,[1]Códigos!$E$3:$E$25,,0,1)</f>
        <v>14</v>
      </c>
      <c r="B1796" s="30" t="s">
        <v>100</v>
      </c>
      <c r="C1796">
        <f>+_xlfn.XLOOKUP(D1796,[1]Códigos!$F$26:$F$366,[1]Códigos!$E$26:$E$366,,0,1)</f>
        <v>1412</v>
      </c>
      <c r="D1796" t="s">
        <v>225</v>
      </c>
      <c r="E1796">
        <v>5</v>
      </c>
      <c r="F1796" t="s">
        <v>176</v>
      </c>
      <c r="G1796" t="s">
        <v>113</v>
      </c>
      <c r="H1796" t="s">
        <v>112</v>
      </c>
      <c r="I1796" t="s">
        <v>224</v>
      </c>
      <c r="J1796" s="30">
        <v>14.937931000000001</v>
      </c>
      <c r="K1796" s="30">
        <v>-90.995920999999996</v>
      </c>
      <c r="L1796" t="s">
        <v>28</v>
      </c>
      <c r="M1796" t="s">
        <v>78</v>
      </c>
      <c r="N1796" s="31">
        <v>8</v>
      </c>
    </row>
    <row r="1797" spans="1:14" x14ac:dyDescent="0.25">
      <c r="A1797">
        <f>_xlfn.XLOOKUP(B1797,[1]Códigos!$F$3:$F$25,[1]Códigos!$E$3:$E$25,,0,1)</f>
        <v>14</v>
      </c>
      <c r="B1797" s="30" t="s">
        <v>100</v>
      </c>
      <c r="C1797">
        <f>+_xlfn.XLOOKUP(D1797,[1]Códigos!$F$26:$F$366,[1]Códigos!$E$26:$E$366,,0,1)</f>
        <v>1412</v>
      </c>
      <c r="D1797" t="s">
        <v>225</v>
      </c>
      <c r="E1797">
        <v>5</v>
      </c>
      <c r="F1797" t="s">
        <v>176</v>
      </c>
      <c r="G1797" t="s">
        <v>113</v>
      </c>
      <c r="H1797" t="s">
        <v>112</v>
      </c>
      <c r="I1797" t="s">
        <v>224</v>
      </c>
      <c r="J1797" s="30">
        <v>14.937931000000001</v>
      </c>
      <c r="K1797" s="30">
        <v>-90.995920999999996</v>
      </c>
      <c r="L1797" t="s">
        <v>29</v>
      </c>
      <c r="M1797" t="s">
        <v>82</v>
      </c>
      <c r="N1797" s="31">
        <v>13</v>
      </c>
    </row>
    <row r="1798" spans="1:14" x14ac:dyDescent="0.25">
      <c r="A1798">
        <f>_xlfn.XLOOKUP(B1798,[1]Códigos!$F$3:$F$25,[1]Códigos!$E$3:$E$25,,0,1)</f>
        <v>14</v>
      </c>
      <c r="B1798" s="30" t="s">
        <v>100</v>
      </c>
      <c r="C1798">
        <f>+_xlfn.XLOOKUP(D1798,[1]Códigos!$F$26:$F$366,[1]Códigos!$E$26:$E$366,,0,1)</f>
        <v>1412</v>
      </c>
      <c r="D1798" t="s">
        <v>225</v>
      </c>
      <c r="E1798">
        <v>5</v>
      </c>
      <c r="F1798" t="s">
        <v>176</v>
      </c>
      <c r="G1798" t="s">
        <v>113</v>
      </c>
      <c r="H1798" t="s">
        <v>112</v>
      </c>
      <c r="I1798" t="s">
        <v>224</v>
      </c>
      <c r="J1798" s="30">
        <v>14.937931000000001</v>
      </c>
      <c r="K1798" s="30">
        <v>-90.995920999999996</v>
      </c>
      <c r="L1798" t="s">
        <v>30</v>
      </c>
      <c r="M1798" t="s">
        <v>156</v>
      </c>
      <c r="N1798" s="31">
        <v>11</v>
      </c>
    </row>
    <row r="1799" spans="1:14" x14ac:dyDescent="0.25">
      <c r="A1799">
        <f>_xlfn.XLOOKUP(B1799,[1]Códigos!$F$3:$F$25,[1]Códigos!$E$3:$E$25,,0,1)</f>
        <v>14</v>
      </c>
      <c r="B1799" s="30" t="s">
        <v>100</v>
      </c>
      <c r="C1799">
        <f>+_xlfn.XLOOKUP(D1799,[1]Códigos!$F$26:$F$366,[1]Códigos!$E$26:$E$366,,0,1)</f>
        <v>1412</v>
      </c>
      <c r="D1799" t="s">
        <v>225</v>
      </c>
      <c r="E1799">
        <v>5</v>
      </c>
      <c r="F1799" t="s">
        <v>176</v>
      </c>
      <c r="G1799" t="s">
        <v>113</v>
      </c>
      <c r="H1799" t="s">
        <v>112</v>
      </c>
      <c r="I1799" t="s">
        <v>224</v>
      </c>
      <c r="J1799" s="30">
        <v>14.937931000000001</v>
      </c>
      <c r="K1799" s="30">
        <v>-90.995920999999996</v>
      </c>
      <c r="L1799" t="s">
        <v>31</v>
      </c>
      <c r="M1799" t="s">
        <v>78</v>
      </c>
      <c r="N1799" s="31">
        <v>0.05</v>
      </c>
    </row>
    <row r="1800" spans="1:14" x14ac:dyDescent="0.25">
      <c r="A1800">
        <f>_xlfn.XLOOKUP(B1800,[1]Códigos!$F$3:$F$25,[1]Códigos!$E$3:$E$25,,0,1)</f>
        <v>14</v>
      </c>
      <c r="B1800" s="30" t="s">
        <v>100</v>
      </c>
      <c r="C1800">
        <f>+_xlfn.XLOOKUP(D1800,[1]Códigos!$F$26:$F$366,[1]Códigos!$E$26:$E$366,,0,1)</f>
        <v>1412</v>
      </c>
      <c r="D1800" t="s">
        <v>225</v>
      </c>
      <c r="E1800">
        <v>5</v>
      </c>
      <c r="F1800" t="s">
        <v>176</v>
      </c>
      <c r="G1800" t="s">
        <v>113</v>
      </c>
      <c r="H1800" t="s">
        <v>112</v>
      </c>
      <c r="I1800" t="s">
        <v>224</v>
      </c>
      <c r="J1800" s="30">
        <v>14.937931000000001</v>
      </c>
      <c r="K1800" s="30">
        <v>-90.995920999999996</v>
      </c>
      <c r="L1800" t="s">
        <v>32</v>
      </c>
      <c r="M1800" t="s">
        <v>78</v>
      </c>
      <c r="N1800" s="31">
        <v>0.18</v>
      </c>
    </row>
    <row r="1801" spans="1:14" x14ac:dyDescent="0.25">
      <c r="A1801">
        <f>_xlfn.XLOOKUP(B1801,[1]Códigos!$F$3:$F$25,[1]Códigos!$E$3:$E$25,,0,1)</f>
        <v>14</v>
      </c>
      <c r="B1801" s="30" t="s">
        <v>100</v>
      </c>
      <c r="C1801">
        <f>+_xlfn.XLOOKUP(D1801,[1]Códigos!$F$26:$F$366,[1]Códigos!$E$26:$E$366,,0,1)</f>
        <v>1412</v>
      </c>
      <c r="D1801" t="s">
        <v>225</v>
      </c>
      <c r="E1801">
        <v>5</v>
      </c>
      <c r="F1801" t="s">
        <v>176</v>
      </c>
      <c r="G1801" t="s">
        <v>113</v>
      </c>
      <c r="H1801" t="s">
        <v>112</v>
      </c>
      <c r="I1801" t="s">
        <v>224</v>
      </c>
      <c r="J1801" s="30">
        <v>14.937931000000001</v>
      </c>
      <c r="K1801" s="30">
        <v>-90.995920999999996</v>
      </c>
      <c r="L1801" t="s">
        <v>33</v>
      </c>
      <c r="M1801" t="s">
        <v>78</v>
      </c>
      <c r="N1801" s="31">
        <v>6</v>
      </c>
    </row>
    <row r="1802" spans="1:14" x14ac:dyDescent="0.25">
      <c r="A1802">
        <f>_xlfn.XLOOKUP(B1802,[1]Códigos!$F$3:$F$25,[1]Códigos!$E$3:$E$25,,0,1)</f>
        <v>14</v>
      </c>
      <c r="B1802" s="30" t="s">
        <v>100</v>
      </c>
      <c r="C1802">
        <f>+_xlfn.XLOOKUP(D1802,[1]Códigos!$F$26:$F$366,[1]Códigos!$E$26:$E$366,,0,1)</f>
        <v>1412</v>
      </c>
      <c r="D1802" t="s">
        <v>225</v>
      </c>
      <c r="E1802">
        <v>5</v>
      </c>
      <c r="F1802" t="s">
        <v>176</v>
      </c>
      <c r="G1802" t="s">
        <v>113</v>
      </c>
      <c r="H1802" t="s">
        <v>112</v>
      </c>
      <c r="I1802" t="s">
        <v>224</v>
      </c>
      <c r="J1802" s="30">
        <v>14.937931000000001</v>
      </c>
      <c r="K1802" s="30">
        <v>-90.995920999999996</v>
      </c>
      <c r="L1802" t="s">
        <v>34</v>
      </c>
      <c r="M1802" t="s">
        <v>78</v>
      </c>
      <c r="N1802" s="31">
        <v>0</v>
      </c>
    </row>
    <row r="1803" spans="1:14" x14ac:dyDescent="0.25">
      <c r="A1803">
        <f>_xlfn.XLOOKUP(B1803,[1]Códigos!$F$3:$F$25,[1]Códigos!$E$3:$E$25,,0,1)</f>
        <v>14</v>
      </c>
      <c r="B1803" s="30" t="s">
        <v>100</v>
      </c>
      <c r="C1803">
        <f>+_xlfn.XLOOKUP(D1803,[1]Códigos!$F$26:$F$366,[1]Códigos!$E$26:$E$366,,0,1)</f>
        <v>1412</v>
      </c>
      <c r="D1803" t="s">
        <v>225</v>
      </c>
      <c r="E1803">
        <v>5</v>
      </c>
      <c r="F1803" t="s">
        <v>176</v>
      </c>
      <c r="G1803" t="s">
        <v>113</v>
      </c>
      <c r="H1803" t="s">
        <v>112</v>
      </c>
      <c r="I1803" t="s">
        <v>224</v>
      </c>
      <c r="J1803" s="30">
        <v>14.937931000000001</v>
      </c>
      <c r="K1803" s="30">
        <v>-90.995920999999996</v>
      </c>
      <c r="L1803" t="s">
        <v>35</v>
      </c>
      <c r="M1803" t="s">
        <v>78</v>
      </c>
      <c r="N1803" s="31">
        <v>57.832616661040909</v>
      </c>
    </row>
    <row r="1804" spans="1:14" x14ac:dyDescent="0.25">
      <c r="A1804">
        <f>_xlfn.XLOOKUP(B1804,[1]Códigos!$F$3:$F$25,[1]Códigos!$E$3:$E$25,,0,1)</f>
        <v>14</v>
      </c>
      <c r="B1804" s="30" t="s">
        <v>100</v>
      </c>
      <c r="C1804">
        <f>+_xlfn.XLOOKUP(D1804,[1]Códigos!$F$26:$F$366,[1]Códigos!$E$26:$E$366,,0,1)</f>
        <v>1412</v>
      </c>
      <c r="D1804" t="s">
        <v>225</v>
      </c>
      <c r="E1804">
        <v>5</v>
      </c>
      <c r="F1804" t="s">
        <v>176</v>
      </c>
      <c r="G1804" t="s">
        <v>113</v>
      </c>
      <c r="H1804" t="s">
        <v>112</v>
      </c>
      <c r="I1804" t="s">
        <v>224</v>
      </c>
      <c r="J1804" s="30">
        <v>14.937931000000001</v>
      </c>
      <c r="K1804" s="30">
        <v>-90.995920999999996</v>
      </c>
      <c r="L1804" t="s">
        <v>36</v>
      </c>
      <c r="M1804" t="s">
        <v>78</v>
      </c>
      <c r="N1804" s="31">
        <v>7.2</v>
      </c>
    </row>
    <row r="1805" spans="1:14" x14ac:dyDescent="0.25">
      <c r="A1805">
        <f>_xlfn.XLOOKUP(B1805,[1]Códigos!$F$3:$F$25,[1]Códigos!$E$3:$E$25,,0,1)</f>
        <v>14</v>
      </c>
      <c r="B1805" s="30" t="s">
        <v>100</v>
      </c>
      <c r="C1805">
        <f>+_xlfn.XLOOKUP(D1805,[1]Códigos!$F$26:$F$366,[1]Códigos!$E$26:$E$366,,0,1)</f>
        <v>1412</v>
      </c>
      <c r="D1805" t="s">
        <v>225</v>
      </c>
      <c r="E1805">
        <v>5</v>
      </c>
      <c r="F1805" t="s">
        <v>176</v>
      </c>
      <c r="G1805" t="s">
        <v>113</v>
      </c>
      <c r="H1805" t="s">
        <v>112</v>
      </c>
      <c r="I1805" t="s">
        <v>224</v>
      </c>
      <c r="J1805" s="30">
        <v>14.937931000000001</v>
      </c>
      <c r="K1805" s="30">
        <v>-90.995920999999996</v>
      </c>
      <c r="L1805" t="s">
        <v>37</v>
      </c>
      <c r="M1805" t="s">
        <v>78</v>
      </c>
      <c r="N1805" s="31" t="s">
        <v>297</v>
      </c>
    </row>
    <row r="1806" spans="1:14" x14ac:dyDescent="0.25">
      <c r="A1806">
        <f>_xlfn.XLOOKUP(B1806,[1]Códigos!$F$3:$F$25,[1]Códigos!$E$3:$E$25,,0,1)</f>
        <v>14</v>
      </c>
      <c r="B1806" s="30" t="s">
        <v>100</v>
      </c>
      <c r="C1806">
        <f>+_xlfn.XLOOKUP(D1806,[1]Códigos!$F$26:$F$366,[1]Códigos!$E$26:$E$366,,0,1)</f>
        <v>1412</v>
      </c>
      <c r="D1806" t="s">
        <v>225</v>
      </c>
      <c r="E1806">
        <v>5</v>
      </c>
      <c r="F1806" t="s">
        <v>176</v>
      </c>
      <c r="G1806" t="s">
        <v>113</v>
      </c>
      <c r="H1806" t="s">
        <v>112</v>
      </c>
      <c r="I1806" t="s">
        <v>224</v>
      </c>
      <c r="J1806" s="30">
        <v>14.937931000000001</v>
      </c>
      <c r="K1806" s="30">
        <v>-90.995920999999996</v>
      </c>
      <c r="L1806" t="s">
        <v>38</v>
      </c>
      <c r="M1806" t="s">
        <v>78</v>
      </c>
      <c r="N1806" s="31">
        <v>7.3999999999999996E-2</v>
      </c>
    </row>
    <row r="1807" spans="1:14" x14ac:dyDescent="0.25">
      <c r="A1807">
        <f>_xlfn.XLOOKUP(B1807,[1]Códigos!$F$3:$F$25,[1]Códigos!$E$3:$E$25,,0,1)</f>
        <v>14</v>
      </c>
      <c r="B1807" s="30" t="s">
        <v>100</v>
      </c>
      <c r="C1807">
        <f>+_xlfn.XLOOKUP(D1807,[1]Códigos!$F$26:$F$366,[1]Códigos!$E$26:$E$366,,0,1)</f>
        <v>1412</v>
      </c>
      <c r="D1807" t="s">
        <v>225</v>
      </c>
      <c r="E1807">
        <v>5</v>
      </c>
      <c r="F1807" t="s">
        <v>176</v>
      </c>
      <c r="G1807" t="s">
        <v>113</v>
      </c>
      <c r="H1807" t="s">
        <v>112</v>
      </c>
      <c r="I1807" t="s">
        <v>224</v>
      </c>
      <c r="J1807" s="30">
        <v>14.937931000000001</v>
      </c>
      <c r="K1807" s="30">
        <v>-90.995920999999996</v>
      </c>
      <c r="L1807" t="s">
        <v>39</v>
      </c>
      <c r="M1807" t="s">
        <v>78</v>
      </c>
      <c r="N1807" s="31">
        <v>9.5000000000000001E-2</v>
      </c>
    </row>
    <row r="1808" spans="1:14" x14ac:dyDescent="0.25">
      <c r="A1808">
        <f>_xlfn.XLOOKUP(B1808,[1]Códigos!$F$3:$F$25,[1]Códigos!$E$3:$E$25,,0,1)</f>
        <v>14</v>
      </c>
      <c r="B1808" s="30" t="s">
        <v>100</v>
      </c>
      <c r="C1808">
        <f>+_xlfn.XLOOKUP(D1808,[1]Códigos!$F$26:$F$366,[1]Códigos!$E$26:$E$366,,0,1)</f>
        <v>1412</v>
      </c>
      <c r="D1808" t="s">
        <v>225</v>
      </c>
      <c r="E1808">
        <v>5</v>
      </c>
      <c r="F1808" t="s">
        <v>176</v>
      </c>
      <c r="G1808" t="s">
        <v>113</v>
      </c>
      <c r="H1808" t="s">
        <v>112</v>
      </c>
      <c r="I1808" t="s">
        <v>224</v>
      </c>
      <c r="J1808" s="30">
        <v>14.937931000000001</v>
      </c>
      <c r="K1808" s="30">
        <v>-90.995920999999996</v>
      </c>
      <c r="L1808" t="s">
        <v>40</v>
      </c>
      <c r="M1808" t="s">
        <v>78</v>
      </c>
      <c r="N1808" s="31">
        <v>0.09</v>
      </c>
    </row>
    <row r="1809" spans="1:14" x14ac:dyDescent="0.25">
      <c r="A1809">
        <f>_xlfn.XLOOKUP(B1809,[1]Códigos!$F$3:$F$25,[1]Códigos!$E$3:$E$25,,0,1)</f>
        <v>14</v>
      </c>
      <c r="B1809" s="30" t="s">
        <v>100</v>
      </c>
      <c r="C1809">
        <f>+_xlfn.XLOOKUP(D1809,[1]Códigos!$F$26:$F$366,[1]Códigos!$E$26:$E$366,,0,1)</f>
        <v>1412</v>
      </c>
      <c r="D1809" t="s">
        <v>225</v>
      </c>
      <c r="E1809">
        <v>5</v>
      </c>
      <c r="F1809" t="s">
        <v>176</v>
      </c>
      <c r="G1809" t="s">
        <v>113</v>
      </c>
      <c r="H1809" t="s">
        <v>112</v>
      </c>
      <c r="I1809" t="s">
        <v>224</v>
      </c>
      <c r="J1809" s="30">
        <v>14.937931000000001</v>
      </c>
      <c r="K1809" s="30">
        <v>-90.995920999999996</v>
      </c>
      <c r="L1809" t="s">
        <v>41</v>
      </c>
      <c r="M1809" t="s">
        <v>78</v>
      </c>
      <c r="N1809" s="31">
        <v>7.3999999999999996E-2</v>
      </c>
    </row>
    <row r="1810" spans="1:14" x14ac:dyDescent="0.25">
      <c r="A1810">
        <f>_xlfn.XLOOKUP(B1810,[1]Códigos!$F$3:$F$25,[1]Códigos!$E$3:$E$25,,0,1)</f>
        <v>14</v>
      </c>
      <c r="B1810" s="30" t="s">
        <v>100</v>
      </c>
      <c r="C1810">
        <f>+_xlfn.XLOOKUP(D1810,[1]Códigos!$F$26:$F$366,[1]Códigos!$E$26:$E$366,,0,1)</f>
        <v>1412</v>
      </c>
      <c r="D1810" t="s">
        <v>225</v>
      </c>
      <c r="E1810">
        <v>5</v>
      </c>
      <c r="F1810" t="s">
        <v>176</v>
      </c>
      <c r="G1810" t="s">
        <v>113</v>
      </c>
      <c r="H1810" t="s">
        <v>112</v>
      </c>
      <c r="I1810" t="s">
        <v>224</v>
      </c>
      <c r="J1810" s="30">
        <v>14.937931000000001</v>
      </c>
      <c r="K1810" s="30">
        <v>-90.995920999999996</v>
      </c>
      <c r="L1810" t="s">
        <v>42</v>
      </c>
      <c r="M1810" t="s">
        <v>78</v>
      </c>
      <c r="N1810" s="31">
        <v>1.1000000000000001</v>
      </c>
    </row>
    <row r="1811" spans="1:14" x14ac:dyDescent="0.25">
      <c r="A1811">
        <f>_xlfn.XLOOKUP(B1811,[1]Códigos!$F$3:$F$25,[1]Códigos!$E$3:$E$25,,0,1)</f>
        <v>14</v>
      </c>
      <c r="B1811" s="30" t="s">
        <v>100</v>
      </c>
      <c r="C1811">
        <f>+_xlfn.XLOOKUP(D1811,[1]Códigos!$F$26:$F$366,[1]Códigos!$E$26:$E$366,,0,1)</f>
        <v>1412</v>
      </c>
      <c r="D1811" t="s">
        <v>225</v>
      </c>
      <c r="E1811">
        <v>5</v>
      </c>
      <c r="F1811" t="s">
        <v>176</v>
      </c>
      <c r="G1811" t="s">
        <v>113</v>
      </c>
      <c r="H1811" t="s">
        <v>112</v>
      </c>
      <c r="I1811" t="s">
        <v>224</v>
      </c>
      <c r="J1811" s="30">
        <v>14.937931000000001</v>
      </c>
      <c r="K1811" s="30">
        <v>-90.995920999999996</v>
      </c>
      <c r="L1811" t="s">
        <v>43</v>
      </c>
      <c r="M1811" t="s">
        <v>78</v>
      </c>
      <c r="N1811" s="31">
        <v>4.8710000000000004</v>
      </c>
    </row>
    <row r="1812" spans="1:14" x14ac:dyDescent="0.25">
      <c r="A1812">
        <f>_xlfn.XLOOKUP(B1812,[1]Códigos!$F$3:$F$25,[1]Códigos!$E$3:$E$25,,0,1)</f>
        <v>14</v>
      </c>
      <c r="B1812" s="30" t="s">
        <v>100</v>
      </c>
      <c r="C1812">
        <f>+_xlfn.XLOOKUP(D1812,[1]Códigos!$F$26:$F$366,[1]Códigos!$E$26:$E$366,,0,1)</f>
        <v>1412</v>
      </c>
      <c r="D1812" t="s">
        <v>225</v>
      </c>
      <c r="E1812">
        <v>5</v>
      </c>
      <c r="F1812" t="s">
        <v>176</v>
      </c>
      <c r="G1812" t="s">
        <v>113</v>
      </c>
      <c r="H1812" t="s">
        <v>112</v>
      </c>
      <c r="I1812" t="s">
        <v>224</v>
      </c>
      <c r="J1812" s="30">
        <v>14.937931000000001</v>
      </c>
      <c r="K1812" s="30">
        <v>-90.995920999999996</v>
      </c>
      <c r="L1812" t="s">
        <v>44</v>
      </c>
      <c r="M1812" t="s">
        <v>78</v>
      </c>
      <c r="N1812" s="31">
        <v>0.04</v>
      </c>
    </row>
    <row r="1813" spans="1:14" x14ac:dyDescent="0.25">
      <c r="A1813">
        <f>_xlfn.XLOOKUP(B1813,[1]Códigos!$F$3:$F$25,[1]Códigos!$E$3:$E$25,,0,1)</f>
        <v>14</v>
      </c>
      <c r="B1813" s="30" t="s">
        <v>100</v>
      </c>
      <c r="C1813">
        <f>+_xlfn.XLOOKUP(D1813,[1]Códigos!$F$26:$F$366,[1]Códigos!$E$26:$E$366,,0,1)</f>
        <v>1412</v>
      </c>
      <c r="D1813" t="s">
        <v>225</v>
      </c>
      <c r="E1813">
        <v>5</v>
      </c>
      <c r="F1813" t="s">
        <v>176</v>
      </c>
      <c r="G1813" t="s">
        <v>113</v>
      </c>
      <c r="H1813" t="s">
        <v>112</v>
      </c>
      <c r="I1813" t="s">
        <v>224</v>
      </c>
      <c r="J1813" s="30">
        <v>14.937931000000001</v>
      </c>
      <c r="K1813" s="30">
        <v>-90.995920999999996</v>
      </c>
      <c r="L1813" t="s">
        <v>45</v>
      </c>
      <c r="M1813" t="s">
        <v>78</v>
      </c>
      <c r="N1813" s="31">
        <v>0.13200000000000001</v>
      </c>
    </row>
    <row r="1814" spans="1:14" x14ac:dyDescent="0.25">
      <c r="A1814">
        <f>_xlfn.XLOOKUP(B1814,[1]Códigos!$F$3:$F$25,[1]Códigos!$E$3:$E$25,,0,1)</f>
        <v>14</v>
      </c>
      <c r="B1814" s="30" t="s">
        <v>100</v>
      </c>
      <c r="C1814">
        <f>+_xlfn.XLOOKUP(D1814,[1]Códigos!$F$26:$F$366,[1]Códigos!$E$26:$E$366,,0,1)</f>
        <v>1412</v>
      </c>
      <c r="D1814" t="s">
        <v>225</v>
      </c>
      <c r="E1814">
        <v>5</v>
      </c>
      <c r="F1814" t="s">
        <v>176</v>
      </c>
      <c r="G1814" t="s">
        <v>113</v>
      </c>
      <c r="H1814" t="s">
        <v>112</v>
      </c>
      <c r="I1814" t="s">
        <v>224</v>
      </c>
      <c r="J1814" s="30">
        <v>14.937931000000001</v>
      </c>
      <c r="K1814" s="30">
        <v>-90.995920999999996</v>
      </c>
      <c r="L1814" t="s">
        <v>46</v>
      </c>
      <c r="M1814" t="s">
        <v>78</v>
      </c>
      <c r="N1814" s="31">
        <v>1.1999999999999999E-3</v>
      </c>
    </row>
    <row r="1815" spans="1:14" x14ac:dyDescent="0.25">
      <c r="A1815">
        <f>_xlfn.XLOOKUP(B1815,[1]Códigos!$F$3:$F$25,[1]Códigos!$E$3:$E$25,,0,1)</f>
        <v>2</v>
      </c>
      <c r="B1815" s="30" t="s">
        <v>227</v>
      </c>
      <c r="C1815">
        <f>+_xlfn.XLOOKUP(D1815,[1]Códigos!$F$26:$F$366,[1]Códigos!$E$26:$E$366,,0,1)</f>
        <v>203</v>
      </c>
      <c r="D1815" t="s">
        <v>312</v>
      </c>
      <c r="E1815">
        <v>5</v>
      </c>
      <c r="F1815" t="s">
        <v>176</v>
      </c>
      <c r="G1815" t="s">
        <v>113</v>
      </c>
      <c r="H1815" t="s">
        <v>112</v>
      </c>
      <c r="I1815" t="s">
        <v>226</v>
      </c>
      <c r="J1815" s="30">
        <v>14.919425</v>
      </c>
      <c r="K1815" s="30">
        <v>-90.018770000000004</v>
      </c>
      <c r="L1815" t="s">
        <v>10</v>
      </c>
      <c r="M1815" t="s">
        <v>74</v>
      </c>
      <c r="N1815" s="31">
        <v>35.5</v>
      </c>
    </row>
    <row r="1816" spans="1:14" x14ac:dyDescent="0.25">
      <c r="A1816">
        <f>_xlfn.XLOOKUP(B1816,[1]Códigos!$F$3:$F$25,[1]Códigos!$E$3:$E$25,,0,1)</f>
        <v>2</v>
      </c>
      <c r="B1816" s="30" t="s">
        <v>227</v>
      </c>
      <c r="C1816">
        <f>+_xlfn.XLOOKUP(D1816,[1]Códigos!$F$26:$F$366,[1]Códigos!$E$26:$E$366,,0,1)</f>
        <v>203</v>
      </c>
      <c r="D1816" t="s">
        <v>312</v>
      </c>
      <c r="E1816">
        <v>5</v>
      </c>
      <c r="F1816" t="s">
        <v>176</v>
      </c>
      <c r="G1816" t="s">
        <v>113</v>
      </c>
      <c r="H1816" t="s">
        <v>112</v>
      </c>
      <c r="I1816" t="s">
        <v>226</v>
      </c>
      <c r="J1816" s="30">
        <v>14.919425</v>
      </c>
      <c r="K1816" s="30">
        <v>-90.018770000000004</v>
      </c>
      <c r="L1816" t="s">
        <v>11</v>
      </c>
      <c r="M1816" t="s">
        <v>74</v>
      </c>
      <c r="N1816" s="31">
        <v>40.799999999999997</v>
      </c>
    </row>
    <row r="1817" spans="1:14" x14ac:dyDescent="0.25">
      <c r="A1817">
        <f>_xlfn.XLOOKUP(B1817,[1]Códigos!$F$3:$F$25,[1]Códigos!$E$3:$E$25,,0,1)</f>
        <v>2</v>
      </c>
      <c r="B1817" s="30" t="s">
        <v>227</v>
      </c>
      <c r="C1817">
        <f>+_xlfn.XLOOKUP(D1817,[1]Códigos!$F$26:$F$366,[1]Códigos!$E$26:$E$366,,0,1)</f>
        <v>203</v>
      </c>
      <c r="D1817" t="s">
        <v>312</v>
      </c>
      <c r="E1817">
        <v>5</v>
      </c>
      <c r="F1817" t="s">
        <v>176</v>
      </c>
      <c r="G1817" t="s">
        <v>113</v>
      </c>
      <c r="H1817" t="s">
        <v>112</v>
      </c>
      <c r="I1817" t="s">
        <v>226</v>
      </c>
      <c r="J1817" s="30">
        <v>14.919425</v>
      </c>
      <c r="K1817" s="30">
        <v>-90.018770000000004</v>
      </c>
      <c r="L1817" t="s">
        <v>12</v>
      </c>
      <c r="M1817" t="s">
        <v>75</v>
      </c>
      <c r="N1817" s="31">
        <v>32</v>
      </c>
    </row>
    <row r="1818" spans="1:14" x14ac:dyDescent="0.25">
      <c r="A1818">
        <f>_xlfn.XLOOKUP(B1818,[1]Códigos!$F$3:$F$25,[1]Códigos!$E$3:$E$25,,0,1)</f>
        <v>2</v>
      </c>
      <c r="B1818" s="30" t="s">
        <v>227</v>
      </c>
      <c r="C1818">
        <f>+_xlfn.XLOOKUP(D1818,[1]Códigos!$F$26:$F$366,[1]Códigos!$E$26:$E$366,,0,1)</f>
        <v>203</v>
      </c>
      <c r="D1818" t="s">
        <v>312</v>
      </c>
      <c r="E1818">
        <v>5</v>
      </c>
      <c r="F1818" t="s">
        <v>176</v>
      </c>
      <c r="G1818" t="s">
        <v>113</v>
      </c>
      <c r="H1818" t="s">
        <v>112</v>
      </c>
      <c r="I1818" t="s">
        <v>226</v>
      </c>
      <c r="J1818" s="30">
        <v>14.919425</v>
      </c>
      <c r="K1818" s="30">
        <v>-90.018770000000004</v>
      </c>
      <c r="L1818" t="s">
        <v>13</v>
      </c>
      <c r="M1818" t="s">
        <v>76</v>
      </c>
      <c r="N1818" s="31">
        <v>8.19</v>
      </c>
    </row>
    <row r="1819" spans="1:14" x14ac:dyDescent="0.25">
      <c r="A1819">
        <f>_xlfn.XLOOKUP(B1819,[1]Códigos!$F$3:$F$25,[1]Códigos!$E$3:$E$25,,0,1)</f>
        <v>2</v>
      </c>
      <c r="B1819" s="30" t="s">
        <v>227</v>
      </c>
      <c r="C1819">
        <f>+_xlfn.XLOOKUP(D1819,[1]Códigos!$F$26:$F$366,[1]Códigos!$E$26:$E$366,,0,1)</f>
        <v>203</v>
      </c>
      <c r="D1819" t="s">
        <v>312</v>
      </c>
      <c r="E1819">
        <v>5</v>
      </c>
      <c r="F1819" t="s">
        <v>176</v>
      </c>
      <c r="G1819" t="s">
        <v>113</v>
      </c>
      <c r="H1819" t="s">
        <v>112</v>
      </c>
      <c r="I1819" t="s">
        <v>226</v>
      </c>
      <c r="J1819" s="30">
        <v>14.919425</v>
      </c>
      <c r="K1819" s="30">
        <v>-90.018770000000004</v>
      </c>
      <c r="L1819" t="s">
        <v>14</v>
      </c>
      <c r="M1819" t="s">
        <v>77</v>
      </c>
      <c r="N1819" s="31">
        <v>469.6</v>
      </c>
    </row>
    <row r="1820" spans="1:14" x14ac:dyDescent="0.25">
      <c r="A1820">
        <f>_xlfn.XLOOKUP(B1820,[1]Códigos!$F$3:$F$25,[1]Códigos!$E$3:$E$25,,0,1)</f>
        <v>2</v>
      </c>
      <c r="B1820" s="30" t="s">
        <v>227</v>
      </c>
      <c r="C1820">
        <f>+_xlfn.XLOOKUP(D1820,[1]Códigos!$F$26:$F$366,[1]Códigos!$E$26:$E$366,,0,1)</f>
        <v>203</v>
      </c>
      <c r="D1820" t="s">
        <v>312</v>
      </c>
      <c r="E1820">
        <v>5</v>
      </c>
      <c r="F1820" t="s">
        <v>176</v>
      </c>
      <c r="G1820" t="s">
        <v>113</v>
      </c>
      <c r="H1820" t="s">
        <v>112</v>
      </c>
      <c r="I1820" t="s">
        <v>226</v>
      </c>
      <c r="J1820" s="30">
        <v>14.919425</v>
      </c>
      <c r="K1820" s="30">
        <v>-90.018770000000004</v>
      </c>
      <c r="L1820" t="s">
        <v>15</v>
      </c>
      <c r="M1820" t="s">
        <v>78</v>
      </c>
      <c r="N1820" s="31">
        <v>230.6</v>
      </c>
    </row>
    <row r="1821" spans="1:14" x14ac:dyDescent="0.25">
      <c r="A1821">
        <f>_xlfn.XLOOKUP(B1821,[1]Códigos!$F$3:$F$25,[1]Códigos!$E$3:$E$25,,0,1)</f>
        <v>2</v>
      </c>
      <c r="B1821" s="30" t="s">
        <v>227</v>
      </c>
      <c r="C1821">
        <f>+_xlfn.XLOOKUP(D1821,[1]Códigos!$F$26:$F$366,[1]Códigos!$E$26:$E$366,,0,1)</f>
        <v>203</v>
      </c>
      <c r="D1821" t="s">
        <v>312</v>
      </c>
      <c r="E1821">
        <v>5</v>
      </c>
      <c r="F1821" t="s">
        <v>176</v>
      </c>
      <c r="G1821" t="s">
        <v>113</v>
      </c>
      <c r="H1821" t="s">
        <v>112</v>
      </c>
      <c r="I1821" t="s">
        <v>226</v>
      </c>
      <c r="J1821" s="30">
        <v>14.919425</v>
      </c>
      <c r="K1821" s="30">
        <v>-90.018770000000004</v>
      </c>
      <c r="L1821" t="s">
        <v>16</v>
      </c>
      <c r="M1821" t="s">
        <v>79</v>
      </c>
      <c r="N1821" s="31">
        <v>0.27800000000000002</v>
      </c>
    </row>
    <row r="1822" spans="1:14" x14ac:dyDescent="0.25">
      <c r="A1822">
        <f>_xlfn.XLOOKUP(B1822,[1]Códigos!$F$3:$F$25,[1]Códigos!$E$3:$E$25,,0,1)</f>
        <v>2</v>
      </c>
      <c r="B1822" s="30" t="s">
        <v>227</v>
      </c>
      <c r="C1822">
        <f>+_xlfn.XLOOKUP(D1822,[1]Códigos!$F$26:$F$366,[1]Códigos!$E$26:$E$366,,0,1)</f>
        <v>203</v>
      </c>
      <c r="D1822" t="s">
        <v>312</v>
      </c>
      <c r="E1822">
        <v>5</v>
      </c>
      <c r="F1822" t="s">
        <v>176</v>
      </c>
      <c r="G1822" t="s">
        <v>113</v>
      </c>
      <c r="H1822" t="s">
        <v>112</v>
      </c>
      <c r="I1822" t="s">
        <v>226</v>
      </c>
      <c r="J1822" s="30">
        <v>14.919425</v>
      </c>
      <c r="K1822" s="30">
        <v>-90.018770000000004</v>
      </c>
      <c r="L1822" t="s">
        <v>17</v>
      </c>
      <c r="M1822" t="s">
        <v>155</v>
      </c>
      <c r="N1822" s="31">
        <v>2.13</v>
      </c>
    </row>
    <row r="1823" spans="1:14" x14ac:dyDescent="0.25">
      <c r="A1823">
        <f>_xlfn.XLOOKUP(B1823,[1]Códigos!$F$3:$F$25,[1]Códigos!$E$3:$E$25,,0,1)</f>
        <v>2</v>
      </c>
      <c r="B1823" s="30" t="s">
        <v>227</v>
      </c>
      <c r="C1823">
        <f>+_xlfn.XLOOKUP(D1823,[1]Códigos!$F$26:$F$366,[1]Códigos!$E$26:$E$366,,0,1)</f>
        <v>203</v>
      </c>
      <c r="D1823" t="s">
        <v>312</v>
      </c>
      <c r="E1823">
        <v>5</v>
      </c>
      <c r="F1823" t="s">
        <v>176</v>
      </c>
      <c r="G1823" t="s">
        <v>113</v>
      </c>
      <c r="H1823" t="s">
        <v>112</v>
      </c>
      <c r="I1823" t="s">
        <v>226</v>
      </c>
      <c r="J1823" s="30">
        <v>14.919425</v>
      </c>
      <c r="K1823" s="30">
        <v>-90.018770000000004</v>
      </c>
      <c r="L1823" t="s">
        <v>18</v>
      </c>
      <c r="M1823" t="s">
        <v>78</v>
      </c>
      <c r="N1823" s="31">
        <v>2.04</v>
      </c>
    </row>
    <row r="1824" spans="1:14" x14ac:dyDescent="0.25">
      <c r="A1824">
        <f>_xlfn.XLOOKUP(B1824,[1]Códigos!$F$3:$F$25,[1]Códigos!$E$3:$E$25,,0,1)</f>
        <v>2</v>
      </c>
      <c r="B1824" s="30" t="s">
        <v>227</v>
      </c>
      <c r="C1824">
        <f>+_xlfn.XLOOKUP(D1824,[1]Códigos!$F$26:$F$366,[1]Códigos!$E$26:$E$366,,0,1)</f>
        <v>203</v>
      </c>
      <c r="D1824" t="s">
        <v>312</v>
      </c>
      <c r="E1824">
        <v>5</v>
      </c>
      <c r="F1824" t="s">
        <v>176</v>
      </c>
      <c r="G1824" t="s">
        <v>113</v>
      </c>
      <c r="H1824" t="s">
        <v>112</v>
      </c>
      <c r="I1824" t="s">
        <v>226</v>
      </c>
      <c r="J1824" s="30">
        <v>14.919425</v>
      </c>
      <c r="K1824" s="30">
        <v>-90.018770000000004</v>
      </c>
      <c r="L1824" t="s">
        <v>19</v>
      </c>
      <c r="M1824" t="s">
        <v>80</v>
      </c>
      <c r="N1824" s="31">
        <v>31.1</v>
      </c>
    </row>
    <row r="1825" spans="1:14" x14ac:dyDescent="0.25">
      <c r="A1825">
        <f>_xlfn.XLOOKUP(B1825,[1]Códigos!$F$3:$F$25,[1]Códigos!$E$3:$E$25,,0,1)</f>
        <v>2</v>
      </c>
      <c r="B1825" s="30" t="s">
        <v>227</v>
      </c>
      <c r="C1825">
        <f>+_xlfn.XLOOKUP(D1825,[1]Códigos!$F$26:$F$366,[1]Códigos!$E$26:$E$366,,0,1)</f>
        <v>203</v>
      </c>
      <c r="D1825" t="s">
        <v>312</v>
      </c>
      <c r="E1825">
        <v>5</v>
      </c>
      <c r="F1825" t="s">
        <v>176</v>
      </c>
      <c r="G1825" t="s">
        <v>113</v>
      </c>
      <c r="H1825" t="s">
        <v>112</v>
      </c>
      <c r="I1825" t="s">
        <v>226</v>
      </c>
      <c r="J1825" s="30">
        <v>14.919425</v>
      </c>
      <c r="K1825" s="30">
        <v>-90.018770000000004</v>
      </c>
      <c r="L1825" t="s">
        <v>20</v>
      </c>
      <c r="M1825" t="s">
        <v>81</v>
      </c>
      <c r="N1825" s="31">
        <v>42.5</v>
      </c>
    </row>
    <row r="1826" spans="1:14" x14ac:dyDescent="0.25">
      <c r="A1826">
        <f>_xlfn.XLOOKUP(B1826,[1]Códigos!$F$3:$F$25,[1]Códigos!$E$3:$E$25,,0,1)</f>
        <v>2</v>
      </c>
      <c r="B1826" s="30" t="s">
        <v>227</v>
      </c>
      <c r="C1826">
        <f>+_xlfn.XLOOKUP(D1826,[1]Códigos!$F$26:$F$366,[1]Códigos!$E$26:$E$366,,0,1)</f>
        <v>203</v>
      </c>
      <c r="D1826" t="s">
        <v>312</v>
      </c>
      <c r="E1826">
        <v>5</v>
      </c>
      <c r="F1826" t="s">
        <v>176</v>
      </c>
      <c r="G1826" t="s">
        <v>113</v>
      </c>
      <c r="H1826" t="s">
        <v>112</v>
      </c>
      <c r="I1826" t="s">
        <v>226</v>
      </c>
      <c r="J1826" s="30">
        <v>14.919425</v>
      </c>
      <c r="K1826" s="30">
        <v>-90.018770000000004</v>
      </c>
      <c r="L1826" t="s">
        <v>21</v>
      </c>
      <c r="M1826" t="s">
        <v>21</v>
      </c>
      <c r="N1826" s="31" t="s">
        <v>108</v>
      </c>
    </row>
    <row r="1827" spans="1:14" x14ac:dyDescent="0.25">
      <c r="A1827">
        <f>_xlfn.XLOOKUP(B1827,[1]Códigos!$F$3:$F$25,[1]Códigos!$E$3:$E$25,,0,1)</f>
        <v>2</v>
      </c>
      <c r="B1827" s="30" t="s">
        <v>227</v>
      </c>
      <c r="C1827">
        <f>+_xlfn.XLOOKUP(D1827,[1]Códigos!$F$26:$F$366,[1]Códigos!$E$26:$E$366,,0,1)</f>
        <v>203</v>
      </c>
      <c r="D1827" t="s">
        <v>312</v>
      </c>
      <c r="E1827">
        <v>5</v>
      </c>
      <c r="F1827" t="s">
        <v>176</v>
      </c>
      <c r="G1827" t="s">
        <v>113</v>
      </c>
      <c r="H1827" t="s">
        <v>112</v>
      </c>
      <c r="I1827" t="s">
        <v>226</v>
      </c>
      <c r="J1827" s="30">
        <v>14.919425</v>
      </c>
      <c r="K1827" s="30">
        <v>-90.018770000000004</v>
      </c>
      <c r="L1827" t="s">
        <v>22</v>
      </c>
      <c r="M1827" t="s">
        <v>22</v>
      </c>
      <c r="N1827" s="31" t="s">
        <v>90</v>
      </c>
    </row>
    <row r="1828" spans="1:14" x14ac:dyDescent="0.25">
      <c r="A1828">
        <f>_xlfn.XLOOKUP(B1828,[1]Códigos!$F$3:$F$25,[1]Códigos!$E$3:$E$25,,0,1)</f>
        <v>2</v>
      </c>
      <c r="B1828" s="30" t="s">
        <v>227</v>
      </c>
      <c r="C1828">
        <f>+_xlfn.XLOOKUP(D1828,[1]Códigos!$F$26:$F$366,[1]Códigos!$E$26:$E$366,,0,1)</f>
        <v>203</v>
      </c>
      <c r="D1828" t="s">
        <v>312</v>
      </c>
      <c r="E1828">
        <v>5</v>
      </c>
      <c r="F1828" t="s">
        <v>176</v>
      </c>
      <c r="G1828" t="s">
        <v>113</v>
      </c>
      <c r="H1828" t="s">
        <v>112</v>
      </c>
      <c r="I1828" t="s">
        <v>226</v>
      </c>
      <c r="J1828" s="30">
        <v>14.919425</v>
      </c>
      <c r="K1828" s="30">
        <v>-90.018770000000004</v>
      </c>
      <c r="L1828" t="s">
        <v>23</v>
      </c>
      <c r="M1828" t="s">
        <v>78</v>
      </c>
      <c r="N1828" s="31">
        <v>128.19999999999999</v>
      </c>
    </row>
    <row r="1829" spans="1:14" x14ac:dyDescent="0.25">
      <c r="A1829">
        <f>_xlfn.XLOOKUP(B1829,[1]Códigos!$F$3:$F$25,[1]Códigos!$E$3:$E$25,,0,1)</f>
        <v>2</v>
      </c>
      <c r="B1829" s="30" t="s">
        <v>227</v>
      </c>
      <c r="C1829">
        <f>+_xlfn.XLOOKUP(D1829,[1]Códigos!$F$26:$F$366,[1]Códigos!$E$26:$E$366,,0,1)</f>
        <v>203</v>
      </c>
      <c r="D1829" t="s">
        <v>312</v>
      </c>
      <c r="E1829">
        <v>5</v>
      </c>
      <c r="F1829" t="s">
        <v>176</v>
      </c>
      <c r="G1829" t="s">
        <v>113</v>
      </c>
      <c r="H1829" t="s">
        <v>112</v>
      </c>
      <c r="I1829" t="s">
        <v>226</v>
      </c>
      <c r="J1829" s="30">
        <v>14.919425</v>
      </c>
      <c r="K1829" s="30">
        <v>-90.018770000000004</v>
      </c>
      <c r="L1829" t="s">
        <v>24</v>
      </c>
      <c r="M1829" t="s">
        <v>78</v>
      </c>
      <c r="N1829" s="31">
        <v>161.55947564700261</v>
      </c>
    </row>
    <row r="1830" spans="1:14" x14ac:dyDescent="0.25">
      <c r="A1830">
        <f>_xlfn.XLOOKUP(B1830,[1]Códigos!$F$3:$F$25,[1]Códigos!$E$3:$E$25,,0,1)</f>
        <v>2</v>
      </c>
      <c r="B1830" s="30" t="s">
        <v>227</v>
      </c>
      <c r="C1830">
        <f>+_xlfn.XLOOKUP(D1830,[1]Códigos!$F$26:$F$366,[1]Códigos!$E$26:$E$366,,0,1)</f>
        <v>203</v>
      </c>
      <c r="D1830" t="s">
        <v>312</v>
      </c>
      <c r="E1830">
        <v>5</v>
      </c>
      <c r="F1830" t="s">
        <v>176</v>
      </c>
      <c r="G1830" t="s">
        <v>113</v>
      </c>
      <c r="H1830" t="s">
        <v>112</v>
      </c>
      <c r="I1830" t="s">
        <v>226</v>
      </c>
      <c r="J1830" s="30">
        <v>14.919425</v>
      </c>
      <c r="K1830" s="30">
        <v>-90.018770000000004</v>
      </c>
      <c r="L1830" t="s">
        <v>25</v>
      </c>
      <c r="M1830" t="s">
        <v>78</v>
      </c>
      <c r="N1830" s="31">
        <v>62</v>
      </c>
    </row>
    <row r="1831" spans="1:14" x14ac:dyDescent="0.25">
      <c r="A1831">
        <f>_xlfn.XLOOKUP(B1831,[1]Códigos!$F$3:$F$25,[1]Códigos!$E$3:$E$25,,0,1)</f>
        <v>2</v>
      </c>
      <c r="B1831" s="30" t="s">
        <v>227</v>
      </c>
      <c r="C1831">
        <f>+_xlfn.XLOOKUP(D1831,[1]Códigos!$F$26:$F$366,[1]Códigos!$E$26:$E$366,,0,1)</f>
        <v>203</v>
      </c>
      <c r="D1831" t="s">
        <v>312</v>
      </c>
      <c r="E1831">
        <v>5</v>
      </c>
      <c r="F1831" t="s">
        <v>176</v>
      </c>
      <c r="G1831" t="s">
        <v>113</v>
      </c>
      <c r="H1831" t="s">
        <v>112</v>
      </c>
      <c r="I1831" t="s">
        <v>226</v>
      </c>
      <c r="J1831" s="30">
        <v>14.919425</v>
      </c>
      <c r="K1831" s="30">
        <v>-90.018770000000004</v>
      </c>
      <c r="L1831" t="s">
        <v>26</v>
      </c>
      <c r="M1831" t="s">
        <v>78</v>
      </c>
      <c r="N1831" s="31">
        <v>0.99199999999999999</v>
      </c>
    </row>
    <row r="1832" spans="1:14" x14ac:dyDescent="0.25">
      <c r="A1832">
        <f>_xlfn.XLOOKUP(B1832,[1]Códigos!$F$3:$F$25,[1]Códigos!$E$3:$E$25,,0,1)</f>
        <v>2</v>
      </c>
      <c r="B1832" s="30" t="s">
        <v>227</v>
      </c>
      <c r="C1832">
        <f>+_xlfn.XLOOKUP(D1832,[1]Códigos!$F$26:$F$366,[1]Códigos!$E$26:$E$366,,0,1)</f>
        <v>203</v>
      </c>
      <c r="D1832" t="s">
        <v>312</v>
      </c>
      <c r="E1832">
        <v>5</v>
      </c>
      <c r="F1832" t="s">
        <v>176</v>
      </c>
      <c r="G1832" t="s">
        <v>113</v>
      </c>
      <c r="H1832" t="s">
        <v>112</v>
      </c>
      <c r="I1832" t="s">
        <v>226</v>
      </c>
      <c r="J1832" s="30">
        <v>14.919425</v>
      </c>
      <c r="K1832" s="30">
        <v>-90.018770000000004</v>
      </c>
      <c r="L1832" t="s">
        <v>27</v>
      </c>
      <c r="M1832" t="s">
        <v>78</v>
      </c>
      <c r="N1832" s="31">
        <v>3.0419999999999998</v>
      </c>
    </row>
    <row r="1833" spans="1:14" x14ac:dyDescent="0.25">
      <c r="A1833">
        <f>_xlfn.XLOOKUP(B1833,[1]Códigos!$F$3:$F$25,[1]Códigos!$E$3:$E$25,,0,1)</f>
        <v>2</v>
      </c>
      <c r="B1833" s="30" t="s">
        <v>227</v>
      </c>
      <c r="C1833">
        <f>+_xlfn.XLOOKUP(D1833,[1]Códigos!$F$26:$F$366,[1]Códigos!$E$26:$E$366,,0,1)</f>
        <v>203</v>
      </c>
      <c r="D1833" t="s">
        <v>312</v>
      </c>
      <c r="E1833">
        <v>5</v>
      </c>
      <c r="F1833" t="s">
        <v>176</v>
      </c>
      <c r="G1833" t="s">
        <v>113</v>
      </c>
      <c r="H1833" t="s">
        <v>112</v>
      </c>
      <c r="I1833" t="s">
        <v>226</v>
      </c>
      <c r="J1833" s="30">
        <v>14.919425</v>
      </c>
      <c r="K1833" s="30">
        <v>-90.018770000000004</v>
      </c>
      <c r="L1833" t="s">
        <v>28</v>
      </c>
      <c r="M1833" t="s">
        <v>78</v>
      </c>
      <c r="N1833" s="31">
        <v>35</v>
      </c>
    </row>
    <row r="1834" spans="1:14" x14ac:dyDescent="0.25">
      <c r="A1834">
        <f>_xlfn.XLOOKUP(B1834,[1]Códigos!$F$3:$F$25,[1]Códigos!$E$3:$E$25,,0,1)</f>
        <v>2</v>
      </c>
      <c r="B1834" s="30" t="s">
        <v>227</v>
      </c>
      <c r="C1834">
        <f>+_xlfn.XLOOKUP(D1834,[1]Códigos!$F$26:$F$366,[1]Códigos!$E$26:$E$366,,0,1)</f>
        <v>203</v>
      </c>
      <c r="D1834" t="s">
        <v>312</v>
      </c>
      <c r="E1834">
        <v>5</v>
      </c>
      <c r="F1834" t="s">
        <v>176</v>
      </c>
      <c r="G1834" t="s">
        <v>113</v>
      </c>
      <c r="H1834" t="s">
        <v>112</v>
      </c>
      <c r="I1834" t="s">
        <v>226</v>
      </c>
      <c r="J1834" s="30">
        <v>14.919425</v>
      </c>
      <c r="K1834" s="30">
        <v>-90.018770000000004</v>
      </c>
      <c r="L1834" t="s">
        <v>29</v>
      </c>
      <c r="M1834" t="s">
        <v>82</v>
      </c>
      <c r="N1834" s="31">
        <v>12</v>
      </c>
    </row>
    <row r="1835" spans="1:14" x14ac:dyDescent="0.25">
      <c r="A1835">
        <f>_xlfn.XLOOKUP(B1835,[1]Códigos!$F$3:$F$25,[1]Códigos!$E$3:$E$25,,0,1)</f>
        <v>2</v>
      </c>
      <c r="B1835" s="30" t="s">
        <v>227</v>
      </c>
      <c r="C1835">
        <f>+_xlfn.XLOOKUP(D1835,[1]Códigos!$F$26:$F$366,[1]Códigos!$E$26:$E$366,,0,1)</f>
        <v>203</v>
      </c>
      <c r="D1835" t="s">
        <v>312</v>
      </c>
      <c r="E1835">
        <v>5</v>
      </c>
      <c r="F1835" t="s">
        <v>176</v>
      </c>
      <c r="G1835" t="s">
        <v>113</v>
      </c>
      <c r="H1835" t="s">
        <v>112</v>
      </c>
      <c r="I1835" t="s">
        <v>226</v>
      </c>
      <c r="J1835" s="30">
        <v>14.919425</v>
      </c>
      <c r="K1835" s="30">
        <v>-90.018770000000004</v>
      </c>
      <c r="L1835" t="s">
        <v>30</v>
      </c>
      <c r="M1835" t="s">
        <v>156</v>
      </c>
      <c r="N1835" s="31">
        <v>8</v>
      </c>
    </row>
    <row r="1836" spans="1:14" x14ac:dyDescent="0.25">
      <c r="A1836">
        <f>_xlfn.XLOOKUP(B1836,[1]Códigos!$F$3:$F$25,[1]Códigos!$E$3:$E$25,,0,1)</f>
        <v>2</v>
      </c>
      <c r="B1836" s="30" t="s">
        <v>227</v>
      </c>
      <c r="C1836">
        <f>+_xlfn.XLOOKUP(D1836,[1]Códigos!$F$26:$F$366,[1]Códigos!$E$26:$E$366,,0,1)</f>
        <v>203</v>
      </c>
      <c r="D1836" t="s">
        <v>312</v>
      </c>
      <c r="E1836">
        <v>5</v>
      </c>
      <c r="F1836" t="s">
        <v>176</v>
      </c>
      <c r="G1836" t="s">
        <v>113</v>
      </c>
      <c r="H1836" t="s">
        <v>112</v>
      </c>
      <c r="I1836" t="s">
        <v>226</v>
      </c>
      <c r="J1836" s="30">
        <v>14.919425</v>
      </c>
      <c r="K1836" s="30">
        <v>-90.018770000000004</v>
      </c>
      <c r="L1836" t="s">
        <v>31</v>
      </c>
      <c r="M1836" t="s">
        <v>78</v>
      </c>
      <c r="N1836" s="31">
        <v>0.09</v>
      </c>
    </row>
    <row r="1837" spans="1:14" x14ac:dyDescent="0.25">
      <c r="A1837">
        <f>_xlfn.XLOOKUP(B1837,[1]Códigos!$F$3:$F$25,[1]Códigos!$E$3:$E$25,,0,1)</f>
        <v>2</v>
      </c>
      <c r="B1837" s="30" t="s">
        <v>227</v>
      </c>
      <c r="C1837">
        <f>+_xlfn.XLOOKUP(D1837,[1]Códigos!$F$26:$F$366,[1]Códigos!$E$26:$E$366,,0,1)</f>
        <v>203</v>
      </c>
      <c r="D1837" t="s">
        <v>312</v>
      </c>
      <c r="E1837">
        <v>5</v>
      </c>
      <c r="F1837" t="s">
        <v>176</v>
      </c>
      <c r="G1837" t="s">
        <v>113</v>
      </c>
      <c r="H1837" t="s">
        <v>112</v>
      </c>
      <c r="I1837" t="s">
        <v>226</v>
      </c>
      <c r="J1837" s="30">
        <v>14.919425</v>
      </c>
      <c r="K1837" s="30">
        <v>-90.018770000000004</v>
      </c>
      <c r="L1837" t="s">
        <v>32</v>
      </c>
      <c r="M1837" t="s">
        <v>78</v>
      </c>
      <c r="N1837" s="31">
        <v>0.59</v>
      </c>
    </row>
    <row r="1838" spans="1:14" x14ac:dyDescent="0.25">
      <c r="A1838">
        <f>_xlfn.XLOOKUP(B1838,[1]Códigos!$F$3:$F$25,[1]Códigos!$E$3:$E$25,,0,1)</f>
        <v>2</v>
      </c>
      <c r="B1838" s="30" t="s">
        <v>227</v>
      </c>
      <c r="C1838">
        <f>+_xlfn.XLOOKUP(D1838,[1]Códigos!$F$26:$F$366,[1]Códigos!$E$26:$E$366,,0,1)</f>
        <v>203</v>
      </c>
      <c r="D1838" t="s">
        <v>312</v>
      </c>
      <c r="E1838">
        <v>5</v>
      </c>
      <c r="F1838" t="s">
        <v>176</v>
      </c>
      <c r="G1838" t="s">
        <v>113</v>
      </c>
      <c r="H1838" t="s">
        <v>112</v>
      </c>
      <c r="I1838" t="s">
        <v>226</v>
      </c>
      <c r="J1838" s="30">
        <v>14.919425</v>
      </c>
      <c r="K1838" s="30">
        <v>-90.018770000000004</v>
      </c>
      <c r="L1838" t="s">
        <v>33</v>
      </c>
      <c r="M1838" t="s">
        <v>78</v>
      </c>
      <c r="N1838" s="31">
        <v>22</v>
      </c>
    </row>
    <row r="1839" spans="1:14" x14ac:dyDescent="0.25">
      <c r="A1839">
        <f>_xlfn.XLOOKUP(B1839,[1]Códigos!$F$3:$F$25,[1]Códigos!$E$3:$E$25,,0,1)</f>
        <v>2</v>
      </c>
      <c r="B1839" s="30" t="s">
        <v>227</v>
      </c>
      <c r="C1839">
        <f>+_xlfn.XLOOKUP(D1839,[1]Códigos!$F$26:$F$366,[1]Códigos!$E$26:$E$366,,0,1)</f>
        <v>203</v>
      </c>
      <c r="D1839" t="s">
        <v>312</v>
      </c>
      <c r="E1839">
        <v>5</v>
      </c>
      <c r="F1839" t="s">
        <v>176</v>
      </c>
      <c r="G1839" t="s">
        <v>113</v>
      </c>
      <c r="H1839" t="s">
        <v>112</v>
      </c>
      <c r="I1839" t="s">
        <v>226</v>
      </c>
      <c r="J1839" s="30">
        <v>14.919425</v>
      </c>
      <c r="K1839" s="30">
        <v>-90.018770000000004</v>
      </c>
      <c r="L1839" t="s">
        <v>34</v>
      </c>
      <c r="M1839" t="s">
        <v>78</v>
      </c>
      <c r="N1839" s="31">
        <v>0</v>
      </c>
    </row>
    <row r="1840" spans="1:14" x14ac:dyDescent="0.25">
      <c r="A1840">
        <f>_xlfn.XLOOKUP(B1840,[1]Códigos!$F$3:$F$25,[1]Códigos!$E$3:$E$25,,0,1)</f>
        <v>2</v>
      </c>
      <c r="B1840" s="30" t="s">
        <v>227</v>
      </c>
      <c r="C1840">
        <f>+_xlfn.XLOOKUP(D1840,[1]Códigos!$F$26:$F$366,[1]Códigos!$E$26:$E$366,,0,1)</f>
        <v>203</v>
      </c>
      <c r="D1840" t="s">
        <v>312</v>
      </c>
      <c r="E1840">
        <v>5</v>
      </c>
      <c r="F1840" t="s">
        <v>176</v>
      </c>
      <c r="G1840" t="s">
        <v>113</v>
      </c>
      <c r="H1840" t="s">
        <v>112</v>
      </c>
      <c r="I1840" t="s">
        <v>226</v>
      </c>
      <c r="J1840" s="30">
        <v>14.919425</v>
      </c>
      <c r="K1840" s="30">
        <v>-90.018770000000004</v>
      </c>
      <c r="L1840" t="s">
        <v>35</v>
      </c>
      <c r="M1840" t="s">
        <v>78</v>
      </c>
      <c r="N1840" s="31">
        <v>161.55947564700261</v>
      </c>
    </row>
    <row r="1841" spans="1:14" x14ac:dyDescent="0.25">
      <c r="A1841">
        <f>_xlfn.XLOOKUP(B1841,[1]Códigos!$F$3:$F$25,[1]Códigos!$E$3:$E$25,,0,1)</f>
        <v>2</v>
      </c>
      <c r="B1841" s="30" t="s">
        <v>227</v>
      </c>
      <c r="C1841">
        <f>+_xlfn.XLOOKUP(D1841,[1]Códigos!$F$26:$F$366,[1]Códigos!$E$26:$E$366,,0,1)</f>
        <v>203</v>
      </c>
      <c r="D1841" t="s">
        <v>312</v>
      </c>
      <c r="E1841">
        <v>5</v>
      </c>
      <c r="F1841" t="s">
        <v>176</v>
      </c>
      <c r="G1841" t="s">
        <v>113</v>
      </c>
      <c r="H1841" t="s">
        <v>112</v>
      </c>
      <c r="I1841" t="s">
        <v>226</v>
      </c>
      <c r="J1841" s="30">
        <v>14.919425</v>
      </c>
      <c r="K1841" s="30">
        <v>-90.018770000000004</v>
      </c>
      <c r="L1841" t="s">
        <v>36</v>
      </c>
      <c r="M1841" t="s">
        <v>78</v>
      </c>
      <c r="N1841" s="31">
        <v>24.3</v>
      </c>
    </row>
    <row r="1842" spans="1:14" x14ac:dyDescent="0.25">
      <c r="A1842">
        <f>_xlfn.XLOOKUP(B1842,[1]Códigos!$F$3:$F$25,[1]Códigos!$E$3:$E$25,,0,1)</f>
        <v>2</v>
      </c>
      <c r="B1842" s="30" t="s">
        <v>227</v>
      </c>
      <c r="C1842">
        <f>+_xlfn.XLOOKUP(D1842,[1]Códigos!$F$26:$F$366,[1]Códigos!$E$26:$E$366,,0,1)</f>
        <v>203</v>
      </c>
      <c r="D1842" t="s">
        <v>312</v>
      </c>
      <c r="E1842">
        <v>5</v>
      </c>
      <c r="F1842" t="s">
        <v>176</v>
      </c>
      <c r="G1842" t="s">
        <v>113</v>
      </c>
      <c r="H1842" t="s">
        <v>112</v>
      </c>
      <c r="I1842" t="s">
        <v>226</v>
      </c>
      <c r="J1842" s="30">
        <v>14.919425</v>
      </c>
      <c r="K1842" s="30">
        <v>-90.018770000000004</v>
      </c>
      <c r="L1842" t="s">
        <v>37</v>
      </c>
      <c r="M1842" t="s">
        <v>78</v>
      </c>
      <c r="N1842" s="31" t="s">
        <v>297</v>
      </c>
    </row>
    <row r="1843" spans="1:14" x14ac:dyDescent="0.25">
      <c r="A1843">
        <f>_xlfn.XLOOKUP(B1843,[1]Códigos!$F$3:$F$25,[1]Códigos!$E$3:$E$25,,0,1)</f>
        <v>2</v>
      </c>
      <c r="B1843" s="30" t="s">
        <v>227</v>
      </c>
      <c r="C1843">
        <f>+_xlfn.XLOOKUP(D1843,[1]Códigos!$F$26:$F$366,[1]Códigos!$E$26:$E$366,,0,1)</f>
        <v>203</v>
      </c>
      <c r="D1843" t="s">
        <v>312</v>
      </c>
      <c r="E1843">
        <v>5</v>
      </c>
      <c r="F1843" t="s">
        <v>176</v>
      </c>
      <c r="G1843" t="s">
        <v>113</v>
      </c>
      <c r="H1843" t="s">
        <v>112</v>
      </c>
      <c r="I1843" t="s">
        <v>226</v>
      </c>
      <c r="J1843" s="30">
        <v>14.919425</v>
      </c>
      <c r="K1843" s="30">
        <v>-90.018770000000004</v>
      </c>
      <c r="L1843" t="s">
        <v>38</v>
      </c>
      <c r="M1843" t="s">
        <v>78</v>
      </c>
      <c r="N1843" s="31">
        <v>0.14799999999999999</v>
      </c>
    </row>
    <row r="1844" spans="1:14" x14ac:dyDescent="0.25">
      <c r="A1844">
        <f>_xlfn.XLOOKUP(B1844,[1]Códigos!$F$3:$F$25,[1]Códigos!$E$3:$E$25,,0,1)</f>
        <v>2</v>
      </c>
      <c r="B1844" s="30" t="s">
        <v>227</v>
      </c>
      <c r="C1844">
        <f>+_xlfn.XLOOKUP(D1844,[1]Códigos!$F$26:$F$366,[1]Códigos!$E$26:$E$366,,0,1)</f>
        <v>203</v>
      </c>
      <c r="D1844" t="s">
        <v>312</v>
      </c>
      <c r="E1844">
        <v>5</v>
      </c>
      <c r="F1844" t="s">
        <v>176</v>
      </c>
      <c r="G1844" t="s">
        <v>113</v>
      </c>
      <c r="H1844" t="s">
        <v>112</v>
      </c>
      <c r="I1844" t="s">
        <v>226</v>
      </c>
      <c r="J1844" s="30">
        <v>14.919425</v>
      </c>
      <c r="K1844" s="30">
        <v>-90.018770000000004</v>
      </c>
      <c r="L1844" t="s">
        <v>39</v>
      </c>
      <c r="M1844" t="s">
        <v>78</v>
      </c>
      <c r="N1844" s="31">
        <v>0.19</v>
      </c>
    </row>
    <row r="1845" spans="1:14" x14ac:dyDescent="0.25">
      <c r="A1845">
        <f>_xlfn.XLOOKUP(B1845,[1]Códigos!$F$3:$F$25,[1]Códigos!$E$3:$E$25,,0,1)</f>
        <v>2</v>
      </c>
      <c r="B1845" s="30" t="s">
        <v>227</v>
      </c>
      <c r="C1845">
        <f>+_xlfn.XLOOKUP(D1845,[1]Códigos!$F$26:$F$366,[1]Códigos!$E$26:$E$366,,0,1)</f>
        <v>203</v>
      </c>
      <c r="D1845" t="s">
        <v>312</v>
      </c>
      <c r="E1845">
        <v>5</v>
      </c>
      <c r="F1845" t="s">
        <v>176</v>
      </c>
      <c r="G1845" t="s">
        <v>113</v>
      </c>
      <c r="H1845" t="s">
        <v>112</v>
      </c>
      <c r="I1845" t="s">
        <v>226</v>
      </c>
      <c r="J1845" s="30">
        <v>14.919425</v>
      </c>
      <c r="K1845" s="30">
        <v>-90.018770000000004</v>
      </c>
      <c r="L1845" t="s">
        <v>40</v>
      </c>
      <c r="M1845" t="s">
        <v>78</v>
      </c>
      <c r="N1845" s="31">
        <v>0.18</v>
      </c>
    </row>
    <row r="1846" spans="1:14" x14ac:dyDescent="0.25">
      <c r="A1846">
        <f>_xlfn.XLOOKUP(B1846,[1]Códigos!$F$3:$F$25,[1]Códigos!$E$3:$E$25,,0,1)</f>
        <v>2</v>
      </c>
      <c r="B1846" s="30" t="s">
        <v>227</v>
      </c>
      <c r="C1846">
        <f>+_xlfn.XLOOKUP(D1846,[1]Códigos!$F$26:$F$366,[1]Códigos!$E$26:$E$366,,0,1)</f>
        <v>203</v>
      </c>
      <c r="D1846" t="s">
        <v>312</v>
      </c>
      <c r="E1846">
        <v>5</v>
      </c>
      <c r="F1846" t="s">
        <v>176</v>
      </c>
      <c r="G1846" t="s">
        <v>113</v>
      </c>
      <c r="H1846" t="s">
        <v>112</v>
      </c>
      <c r="I1846" t="s">
        <v>226</v>
      </c>
      <c r="J1846" s="30">
        <v>14.919425</v>
      </c>
      <c r="K1846" s="30">
        <v>-90.018770000000004</v>
      </c>
      <c r="L1846" t="s">
        <v>41</v>
      </c>
      <c r="M1846" t="s">
        <v>78</v>
      </c>
      <c r="N1846" s="31">
        <v>0.14799999999999999</v>
      </c>
    </row>
    <row r="1847" spans="1:14" x14ac:dyDescent="0.25">
      <c r="A1847">
        <f>_xlfn.XLOOKUP(B1847,[1]Códigos!$F$3:$F$25,[1]Códigos!$E$3:$E$25,,0,1)</f>
        <v>2</v>
      </c>
      <c r="B1847" s="30" t="s">
        <v>227</v>
      </c>
      <c r="C1847">
        <f>+_xlfn.XLOOKUP(D1847,[1]Códigos!$F$26:$F$366,[1]Códigos!$E$26:$E$366,,0,1)</f>
        <v>203</v>
      </c>
      <c r="D1847" t="s">
        <v>312</v>
      </c>
      <c r="E1847">
        <v>5</v>
      </c>
      <c r="F1847" t="s">
        <v>176</v>
      </c>
      <c r="G1847" t="s">
        <v>113</v>
      </c>
      <c r="H1847" t="s">
        <v>112</v>
      </c>
      <c r="I1847" t="s">
        <v>226</v>
      </c>
      <c r="J1847" s="30">
        <v>14.919425</v>
      </c>
      <c r="K1847" s="30">
        <v>-90.018770000000004</v>
      </c>
      <c r="L1847" t="s">
        <v>42</v>
      </c>
      <c r="M1847" t="s">
        <v>78</v>
      </c>
      <c r="N1847" s="31">
        <v>2.6</v>
      </c>
    </row>
    <row r="1848" spans="1:14" x14ac:dyDescent="0.25">
      <c r="A1848">
        <f>_xlfn.XLOOKUP(B1848,[1]Códigos!$F$3:$F$25,[1]Códigos!$E$3:$E$25,,0,1)</f>
        <v>2</v>
      </c>
      <c r="B1848" s="30" t="s">
        <v>227</v>
      </c>
      <c r="C1848">
        <f>+_xlfn.XLOOKUP(D1848,[1]Códigos!$F$26:$F$366,[1]Códigos!$E$26:$E$366,,0,1)</f>
        <v>203</v>
      </c>
      <c r="D1848" t="s">
        <v>312</v>
      </c>
      <c r="E1848">
        <v>5</v>
      </c>
      <c r="F1848" t="s">
        <v>176</v>
      </c>
      <c r="G1848" t="s">
        <v>113</v>
      </c>
      <c r="H1848" t="s">
        <v>112</v>
      </c>
      <c r="I1848" t="s">
        <v>226</v>
      </c>
      <c r="J1848" s="30">
        <v>14.919425</v>
      </c>
      <c r="K1848" s="30">
        <v>-90.018770000000004</v>
      </c>
      <c r="L1848" t="s">
        <v>43</v>
      </c>
      <c r="M1848" t="s">
        <v>78</v>
      </c>
      <c r="N1848" s="31">
        <v>11.513999999999999</v>
      </c>
    </row>
    <row r="1849" spans="1:14" x14ac:dyDescent="0.25">
      <c r="A1849">
        <f>_xlfn.XLOOKUP(B1849,[1]Códigos!$F$3:$F$25,[1]Códigos!$E$3:$E$25,,0,1)</f>
        <v>2</v>
      </c>
      <c r="B1849" s="30" t="s">
        <v>227</v>
      </c>
      <c r="C1849">
        <f>+_xlfn.XLOOKUP(D1849,[1]Códigos!$F$26:$F$366,[1]Códigos!$E$26:$E$366,,0,1)</f>
        <v>203</v>
      </c>
      <c r="D1849" t="s">
        <v>312</v>
      </c>
      <c r="E1849">
        <v>5</v>
      </c>
      <c r="F1849" t="s">
        <v>176</v>
      </c>
      <c r="G1849" t="s">
        <v>113</v>
      </c>
      <c r="H1849" t="s">
        <v>112</v>
      </c>
      <c r="I1849" t="s">
        <v>226</v>
      </c>
      <c r="J1849" s="30">
        <v>14.919425</v>
      </c>
      <c r="K1849" s="30">
        <v>-90.018770000000004</v>
      </c>
      <c r="L1849" t="s">
        <v>44</v>
      </c>
      <c r="M1849" t="s">
        <v>78</v>
      </c>
      <c r="N1849" s="31">
        <v>0.18</v>
      </c>
    </row>
    <row r="1850" spans="1:14" x14ac:dyDescent="0.25">
      <c r="A1850">
        <f>_xlfn.XLOOKUP(B1850,[1]Códigos!$F$3:$F$25,[1]Códigos!$E$3:$E$25,,0,1)</f>
        <v>2</v>
      </c>
      <c r="B1850" s="30" t="s">
        <v>227</v>
      </c>
      <c r="C1850">
        <f>+_xlfn.XLOOKUP(D1850,[1]Códigos!$F$26:$F$366,[1]Códigos!$E$26:$E$366,,0,1)</f>
        <v>203</v>
      </c>
      <c r="D1850" t="s">
        <v>312</v>
      </c>
      <c r="E1850">
        <v>5</v>
      </c>
      <c r="F1850" t="s">
        <v>176</v>
      </c>
      <c r="G1850" t="s">
        <v>113</v>
      </c>
      <c r="H1850" t="s">
        <v>112</v>
      </c>
      <c r="I1850" t="s">
        <v>226</v>
      </c>
      <c r="J1850" s="30">
        <v>14.919425</v>
      </c>
      <c r="K1850" s="30">
        <v>-90.018770000000004</v>
      </c>
      <c r="L1850" t="s">
        <v>45</v>
      </c>
      <c r="M1850" t="s">
        <v>78</v>
      </c>
      <c r="N1850" s="31">
        <v>0.6</v>
      </c>
    </row>
    <row r="1851" spans="1:14" x14ac:dyDescent="0.25">
      <c r="A1851">
        <f>_xlfn.XLOOKUP(B1851,[1]Códigos!$F$3:$F$25,[1]Códigos!$E$3:$E$25,,0,1)</f>
        <v>2</v>
      </c>
      <c r="B1851" s="30" t="s">
        <v>227</v>
      </c>
      <c r="C1851">
        <f>+_xlfn.XLOOKUP(D1851,[1]Códigos!$F$26:$F$366,[1]Códigos!$E$26:$E$366,,0,1)</f>
        <v>203</v>
      </c>
      <c r="D1851" t="s">
        <v>312</v>
      </c>
      <c r="E1851">
        <v>5</v>
      </c>
      <c r="F1851" t="s">
        <v>176</v>
      </c>
      <c r="G1851" t="s">
        <v>113</v>
      </c>
      <c r="H1851" t="s">
        <v>112</v>
      </c>
      <c r="I1851" t="s">
        <v>226</v>
      </c>
      <c r="J1851" s="30">
        <v>14.919425</v>
      </c>
      <c r="K1851" s="30">
        <v>-90.018770000000004</v>
      </c>
      <c r="L1851" t="s">
        <v>46</v>
      </c>
      <c r="M1851" t="s">
        <v>78</v>
      </c>
      <c r="N1851" s="31">
        <v>8.9999999999999998E-4</v>
      </c>
    </row>
    <row r="1852" spans="1:14" x14ac:dyDescent="0.25">
      <c r="A1852">
        <f>_xlfn.XLOOKUP(B1852,[1]Códigos!$F$3:$F$25,[1]Códigos!$E$3:$E$25,,0,1)</f>
        <v>5</v>
      </c>
      <c r="B1852" s="30" t="s">
        <v>231</v>
      </c>
      <c r="C1852">
        <f>+_xlfn.XLOOKUP(D1852,[1]Códigos!$F$26:$F$366,[1]Códigos!$E$26:$E$366,,0,1)</f>
        <v>507</v>
      </c>
      <c r="D1852" t="s">
        <v>228</v>
      </c>
      <c r="E1852">
        <v>5</v>
      </c>
      <c r="F1852" t="s">
        <v>176</v>
      </c>
      <c r="G1852" t="s">
        <v>230</v>
      </c>
      <c r="H1852" t="s">
        <v>229</v>
      </c>
      <c r="I1852" t="s">
        <v>228</v>
      </c>
      <c r="J1852" s="30">
        <v>14.098286</v>
      </c>
      <c r="K1852" s="30">
        <v>-91.050714999999997</v>
      </c>
      <c r="L1852" t="s">
        <v>10</v>
      </c>
      <c r="M1852" t="s">
        <v>74</v>
      </c>
      <c r="N1852" s="31">
        <v>30.3</v>
      </c>
    </row>
    <row r="1853" spans="1:14" x14ac:dyDescent="0.25">
      <c r="A1853">
        <f>_xlfn.XLOOKUP(B1853,[1]Códigos!$F$3:$F$25,[1]Códigos!$E$3:$E$25,,0,1)</f>
        <v>5</v>
      </c>
      <c r="B1853" s="30" t="s">
        <v>231</v>
      </c>
      <c r="C1853">
        <f>+_xlfn.XLOOKUP(D1853,[1]Códigos!$F$26:$F$366,[1]Códigos!$E$26:$E$366,,0,1)</f>
        <v>507</v>
      </c>
      <c r="D1853" t="s">
        <v>228</v>
      </c>
      <c r="E1853">
        <v>5</v>
      </c>
      <c r="F1853" t="s">
        <v>176</v>
      </c>
      <c r="G1853" t="s">
        <v>230</v>
      </c>
      <c r="H1853" t="s">
        <v>229</v>
      </c>
      <c r="I1853" t="s">
        <v>228</v>
      </c>
      <c r="J1853" s="30">
        <v>14.098286</v>
      </c>
      <c r="K1853" s="30">
        <v>-91.050714999999997</v>
      </c>
      <c r="L1853" t="s">
        <v>11</v>
      </c>
      <c r="M1853" t="s">
        <v>74</v>
      </c>
      <c r="N1853" s="31">
        <v>26.9</v>
      </c>
    </row>
    <row r="1854" spans="1:14" x14ac:dyDescent="0.25">
      <c r="A1854">
        <f>_xlfn.XLOOKUP(B1854,[1]Códigos!$F$3:$F$25,[1]Códigos!$E$3:$E$25,,0,1)</f>
        <v>5</v>
      </c>
      <c r="B1854" s="30" t="s">
        <v>231</v>
      </c>
      <c r="C1854">
        <f>+_xlfn.XLOOKUP(D1854,[1]Códigos!$F$26:$F$366,[1]Códigos!$E$26:$E$366,,0,1)</f>
        <v>507</v>
      </c>
      <c r="D1854" t="s">
        <v>228</v>
      </c>
      <c r="E1854">
        <v>5</v>
      </c>
      <c r="F1854" t="s">
        <v>176</v>
      </c>
      <c r="G1854" t="s">
        <v>230</v>
      </c>
      <c r="H1854" t="s">
        <v>229</v>
      </c>
      <c r="I1854" t="s">
        <v>228</v>
      </c>
      <c r="J1854" s="30">
        <v>14.098286</v>
      </c>
      <c r="K1854" s="30">
        <v>-91.050714999999997</v>
      </c>
      <c r="L1854" t="s">
        <v>12</v>
      </c>
      <c r="M1854" t="s">
        <v>75</v>
      </c>
      <c r="N1854" s="31">
        <v>96</v>
      </c>
    </row>
    <row r="1855" spans="1:14" x14ac:dyDescent="0.25">
      <c r="A1855">
        <f>_xlfn.XLOOKUP(B1855,[1]Códigos!$F$3:$F$25,[1]Códigos!$E$3:$E$25,,0,1)</f>
        <v>5</v>
      </c>
      <c r="B1855" s="30" t="s">
        <v>231</v>
      </c>
      <c r="C1855">
        <f>+_xlfn.XLOOKUP(D1855,[1]Códigos!$F$26:$F$366,[1]Códigos!$E$26:$E$366,,0,1)</f>
        <v>507</v>
      </c>
      <c r="D1855" t="s">
        <v>228</v>
      </c>
      <c r="E1855">
        <v>5</v>
      </c>
      <c r="F1855" t="s">
        <v>176</v>
      </c>
      <c r="G1855" t="s">
        <v>230</v>
      </c>
      <c r="H1855" t="s">
        <v>229</v>
      </c>
      <c r="I1855" t="s">
        <v>228</v>
      </c>
      <c r="J1855" s="30">
        <v>14.098286</v>
      </c>
      <c r="K1855" s="30">
        <v>-91.050714999999997</v>
      </c>
      <c r="L1855" t="s">
        <v>13</v>
      </c>
      <c r="M1855" t="s">
        <v>76</v>
      </c>
      <c r="N1855" s="31">
        <v>7.68</v>
      </c>
    </row>
    <row r="1856" spans="1:14" x14ac:dyDescent="0.25">
      <c r="A1856">
        <f>_xlfn.XLOOKUP(B1856,[1]Códigos!$F$3:$F$25,[1]Códigos!$E$3:$E$25,,0,1)</f>
        <v>5</v>
      </c>
      <c r="B1856" s="30" t="s">
        <v>231</v>
      </c>
      <c r="C1856">
        <f>+_xlfn.XLOOKUP(D1856,[1]Códigos!$F$26:$F$366,[1]Códigos!$E$26:$E$366,,0,1)</f>
        <v>507</v>
      </c>
      <c r="D1856" t="s">
        <v>228</v>
      </c>
      <c r="E1856">
        <v>5</v>
      </c>
      <c r="F1856" t="s">
        <v>176</v>
      </c>
      <c r="G1856" t="s">
        <v>230</v>
      </c>
      <c r="H1856" t="s">
        <v>229</v>
      </c>
      <c r="I1856" t="s">
        <v>228</v>
      </c>
      <c r="J1856" s="30">
        <v>14.098286</v>
      </c>
      <c r="K1856" s="30">
        <v>-91.050714999999997</v>
      </c>
      <c r="L1856" t="s">
        <v>14</v>
      </c>
      <c r="M1856" t="s">
        <v>77</v>
      </c>
      <c r="N1856" s="31">
        <v>349.5</v>
      </c>
    </row>
    <row r="1857" spans="1:14" x14ac:dyDescent="0.25">
      <c r="A1857">
        <f>_xlfn.XLOOKUP(B1857,[1]Códigos!$F$3:$F$25,[1]Códigos!$E$3:$E$25,,0,1)</f>
        <v>5</v>
      </c>
      <c r="B1857" s="30" t="s">
        <v>231</v>
      </c>
      <c r="C1857">
        <f>+_xlfn.XLOOKUP(D1857,[1]Códigos!$F$26:$F$366,[1]Códigos!$E$26:$E$366,,0,1)</f>
        <v>507</v>
      </c>
      <c r="D1857" t="s">
        <v>228</v>
      </c>
      <c r="E1857">
        <v>5</v>
      </c>
      <c r="F1857" t="s">
        <v>176</v>
      </c>
      <c r="G1857" t="s">
        <v>230</v>
      </c>
      <c r="H1857" t="s">
        <v>229</v>
      </c>
      <c r="I1857" t="s">
        <v>228</v>
      </c>
      <c r="J1857" s="30">
        <v>14.098286</v>
      </c>
      <c r="K1857" s="30">
        <v>-91.050714999999997</v>
      </c>
      <c r="L1857" t="s">
        <v>15</v>
      </c>
      <c r="M1857" t="s">
        <v>78</v>
      </c>
      <c r="N1857" s="31">
        <v>171.7</v>
      </c>
    </row>
    <row r="1858" spans="1:14" x14ac:dyDescent="0.25">
      <c r="A1858">
        <f>_xlfn.XLOOKUP(B1858,[1]Códigos!$F$3:$F$25,[1]Códigos!$E$3:$E$25,,0,1)</f>
        <v>5</v>
      </c>
      <c r="B1858" s="30" t="s">
        <v>231</v>
      </c>
      <c r="C1858">
        <f>+_xlfn.XLOOKUP(D1858,[1]Códigos!$F$26:$F$366,[1]Códigos!$E$26:$E$366,,0,1)</f>
        <v>507</v>
      </c>
      <c r="D1858" t="s">
        <v>228</v>
      </c>
      <c r="E1858">
        <v>5</v>
      </c>
      <c r="F1858" t="s">
        <v>176</v>
      </c>
      <c r="G1858" t="s">
        <v>230</v>
      </c>
      <c r="H1858" t="s">
        <v>229</v>
      </c>
      <c r="I1858" t="s">
        <v>228</v>
      </c>
      <c r="J1858" s="30">
        <v>14.098286</v>
      </c>
      <c r="K1858" s="30">
        <v>-91.050714999999997</v>
      </c>
      <c r="L1858" t="s">
        <v>16</v>
      </c>
      <c r="M1858" t="s">
        <v>79</v>
      </c>
      <c r="N1858" s="31">
        <v>0.219</v>
      </c>
    </row>
    <row r="1859" spans="1:14" x14ac:dyDescent="0.25">
      <c r="A1859">
        <f>_xlfn.XLOOKUP(B1859,[1]Códigos!$F$3:$F$25,[1]Códigos!$E$3:$E$25,,0,1)</f>
        <v>5</v>
      </c>
      <c r="B1859" s="30" t="s">
        <v>231</v>
      </c>
      <c r="C1859">
        <f>+_xlfn.XLOOKUP(D1859,[1]Códigos!$F$26:$F$366,[1]Códigos!$E$26:$E$366,,0,1)</f>
        <v>507</v>
      </c>
      <c r="D1859" t="s">
        <v>228</v>
      </c>
      <c r="E1859">
        <v>5</v>
      </c>
      <c r="F1859" t="s">
        <v>176</v>
      </c>
      <c r="G1859" t="s">
        <v>230</v>
      </c>
      <c r="H1859" t="s">
        <v>229</v>
      </c>
      <c r="I1859" t="s">
        <v>228</v>
      </c>
      <c r="J1859" s="30">
        <v>14.098286</v>
      </c>
      <c r="K1859" s="30">
        <v>-91.050714999999997</v>
      </c>
      <c r="L1859" t="s">
        <v>17</v>
      </c>
      <c r="M1859" t="s">
        <v>155</v>
      </c>
      <c r="N1859" s="31">
        <v>2.8610000000000002</v>
      </c>
    </row>
    <row r="1860" spans="1:14" x14ac:dyDescent="0.25">
      <c r="A1860">
        <f>_xlfn.XLOOKUP(B1860,[1]Códigos!$F$3:$F$25,[1]Códigos!$E$3:$E$25,,0,1)</f>
        <v>5</v>
      </c>
      <c r="B1860" s="30" t="s">
        <v>231</v>
      </c>
      <c r="C1860">
        <f>+_xlfn.XLOOKUP(D1860,[1]Códigos!$F$26:$F$366,[1]Códigos!$E$26:$E$366,,0,1)</f>
        <v>507</v>
      </c>
      <c r="D1860" t="s">
        <v>228</v>
      </c>
      <c r="E1860">
        <v>5</v>
      </c>
      <c r="F1860" t="s">
        <v>176</v>
      </c>
      <c r="G1860" t="s">
        <v>230</v>
      </c>
      <c r="H1860" t="s">
        <v>229</v>
      </c>
      <c r="I1860" t="s">
        <v>228</v>
      </c>
      <c r="J1860" s="30">
        <v>14.098286</v>
      </c>
      <c r="K1860" s="30">
        <v>-91.050714999999997</v>
      </c>
      <c r="L1860" t="s">
        <v>18</v>
      </c>
      <c r="M1860" t="s">
        <v>78</v>
      </c>
      <c r="N1860" s="31">
        <v>1.54</v>
      </c>
    </row>
    <row r="1861" spans="1:14" x14ac:dyDescent="0.25">
      <c r="A1861">
        <f>_xlfn.XLOOKUP(B1861,[1]Códigos!$F$3:$F$25,[1]Códigos!$E$3:$E$25,,0,1)</f>
        <v>5</v>
      </c>
      <c r="B1861" s="30" t="s">
        <v>231</v>
      </c>
      <c r="C1861">
        <f>+_xlfn.XLOOKUP(D1861,[1]Códigos!$F$26:$F$366,[1]Códigos!$E$26:$E$366,,0,1)</f>
        <v>507</v>
      </c>
      <c r="D1861" t="s">
        <v>228</v>
      </c>
      <c r="E1861">
        <v>5</v>
      </c>
      <c r="F1861" t="s">
        <v>176</v>
      </c>
      <c r="G1861" t="s">
        <v>230</v>
      </c>
      <c r="H1861" t="s">
        <v>229</v>
      </c>
      <c r="I1861" t="s">
        <v>228</v>
      </c>
      <c r="J1861" s="30">
        <v>14.098286</v>
      </c>
      <c r="K1861" s="30">
        <v>-91.050714999999997</v>
      </c>
      <c r="L1861" t="s">
        <v>19</v>
      </c>
      <c r="M1861" t="s">
        <v>80</v>
      </c>
      <c r="N1861" s="31">
        <v>20.2</v>
      </c>
    </row>
    <row r="1862" spans="1:14" x14ac:dyDescent="0.25">
      <c r="A1862">
        <f>_xlfn.XLOOKUP(B1862,[1]Códigos!$F$3:$F$25,[1]Códigos!$E$3:$E$25,,0,1)</f>
        <v>5</v>
      </c>
      <c r="B1862" s="30" t="s">
        <v>231</v>
      </c>
      <c r="C1862">
        <f>+_xlfn.XLOOKUP(D1862,[1]Códigos!$F$26:$F$366,[1]Códigos!$E$26:$E$366,,0,1)</f>
        <v>507</v>
      </c>
      <c r="D1862" t="s">
        <v>228</v>
      </c>
      <c r="E1862">
        <v>5</v>
      </c>
      <c r="F1862" t="s">
        <v>176</v>
      </c>
      <c r="G1862" t="s">
        <v>230</v>
      </c>
      <c r="H1862" t="s">
        <v>229</v>
      </c>
      <c r="I1862" t="s">
        <v>228</v>
      </c>
      <c r="J1862" s="30">
        <v>14.098286</v>
      </c>
      <c r="K1862" s="30">
        <v>-91.050714999999997</v>
      </c>
      <c r="L1862" t="s">
        <v>20</v>
      </c>
      <c r="M1862" t="s">
        <v>81</v>
      </c>
      <c r="N1862" s="31">
        <v>6.28</v>
      </c>
    </row>
    <row r="1863" spans="1:14" x14ac:dyDescent="0.25">
      <c r="A1863">
        <f>_xlfn.XLOOKUP(B1863,[1]Códigos!$F$3:$F$25,[1]Códigos!$E$3:$E$25,,0,1)</f>
        <v>5</v>
      </c>
      <c r="B1863" s="30" t="s">
        <v>231</v>
      </c>
      <c r="C1863">
        <f>+_xlfn.XLOOKUP(D1863,[1]Códigos!$F$26:$F$366,[1]Códigos!$E$26:$E$366,,0,1)</f>
        <v>507</v>
      </c>
      <c r="D1863" t="s">
        <v>228</v>
      </c>
      <c r="E1863">
        <v>5</v>
      </c>
      <c r="F1863" t="s">
        <v>176</v>
      </c>
      <c r="G1863" t="s">
        <v>230</v>
      </c>
      <c r="H1863" t="s">
        <v>229</v>
      </c>
      <c r="I1863" t="s">
        <v>228</v>
      </c>
      <c r="J1863" s="30">
        <v>14.098286</v>
      </c>
      <c r="K1863" s="30">
        <v>-91.050714999999997</v>
      </c>
      <c r="L1863" t="s">
        <v>21</v>
      </c>
      <c r="M1863" t="s">
        <v>21</v>
      </c>
      <c r="N1863" s="31" t="s">
        <v>298</v>
      </c>
    </row>
    <row r="1864" spans="1:14" x14ac:dyDescent="0.25">
      <c r="A1864">
        <f>_xlfn.XLOOKUP(B1864,[1]Códigos!$F$3:$F$25,[1]Códigos!$E$3:$E$25,,0,1)</f>
        <v>5</v>
      </c>
      <c r="B1864" s="30" t="s">
        <v>231</v>
      </c>
      <c r="C1864">
        <f>+_xlfn.XLOOKUP(D1864,[1]Códigos!$F$26:$F$366,[1]Códigos!$E$26:$E$366,,0,1)</f>
        <v>507</v>
      </c>
      <c r="D1864" t="s">
        <v>228</v>
      </c>
      <c r="E1864">
        <v>5</v>
      </c>
      <c r="F1864" t="s">
        <v>176</v>
      </c>
      <c r="G1864" t="s">
        <v>230</v>
      </c>
      <c r="H1864" t="s">
        <v>229</v>
      </c>
      <c r="I1864" t="s">
        <v>228</v>
      </c>
      <c r="J1864" s="30">
        <v>14.098286</v>
      </c>
      <c r="K1864" s="30">
        <v>-91.050714999999997</v>
      </c>
      <c r="L1864" t="s">
        <v>22</v>
      </c>
      <c r="M1864" t="s">
        <v>22</v>
      </c>
      <c r="N1864" s="31" t="s">
        <v>90</v>
      </c>
    </row>
    <row r="1865" spans="1:14" x14ac:dyDescent="0.25">
      <c r="A1865">
        <f>_xlfn.XLOOKUP(B1865,[1]Códigos!$F$3:$F$25,[1]Códigos!$E$3:$E$25,,0,1)</f>
        <v>5</v>
      </c>
      <c r="B1865" s="30" t="s">
        <v>231</v>
      </c>
      <c r="C1865">
        <f>+_xlfn.XLOOKUP(D1865,[1]Códigos!$F$26:$F$366,[1]Códigos!$E$26:$E$366,,0,1)</f>
        <v>507</v>
      </c>
      <c r="D1865" t="s">
        <v>228</v>
      </c>
      <c r="E1865">
        <v>5</v>
      </c>
      <c r="F1865" t="s">
        <v>176</v>
      </c>
      <c r="G1865" t="s">
        <v>230</v>
      </c>
      <c r="H1865" t="s">
        <v>229</v>
      </c>
      <c r="I1865" t="s">
        <v>228</v>
      </c>
      <c r="J1865" s="30">
        <v>14.098286</v>
      </c>
      <c r="K1865" s="30">
        <v>-91.050714999999997</v>
      </c>
      <c r="L1865" t="s">
        <v>23</v>
      </c>
      <c r="M1865" t="s">
        <v>78</v>
      </c>
      <c r="N1865" s="31">
        <v>139.80000000000001</v>
      </c>
    </row>
    <row r="1866" spans="1:14" x14ac:dyDescent="0.25">
      <c r="A1866">
        <f>_xlfn.XLOOKUP(B1866,[1]Códigos!$F$3:$F$25,[1]Códigos!$E$3:$E$25,,0,1)</f>
        <v>5</v>
      </c>
      <c r="B1866" s="30" t="s">
        <v>231</v>
      </c>
      <c r="C1866">
        <f>+_xlfn.XLOOKUP(D1866,[1]Códigos!$F$26:$F$366,[1]Códigos!$E$26:$E$366,,0,1)</f>
        <v>507</v>
      </c>
      <c r="D1866" t="s">
        <v>228</v>
      </c>
      <c r="E1866">
        <v>5</v>
      </c>
      <c r="F1866" t="s">
        <v>176</v>
      </c>
      <c r="G1866" t="s">
        <v>230</v>
      </c>
      <c r="H1866" t="s">
        <v>229</v>
      </c>
      <c r="I1866" t="s">
        <v>228</v>
      </c>
      <c r="J1866" s="30">
        <v>14.098286</v>
      </c>
      <c r="K1866" s="30">
        <v>-91.050714999999997</v>
      </c>
      <c r="L1866" t="s">
        <v>24</v>
      </c>
      <c r="M1866" t="s">
        <v>78</v>
      </c>
      <c r="N1866" s="31">
        <v>146.39186890848933</v>
      </c>
    </row>
    <row r="1867" spans="1:14" x14ac:dyDescent="0.25">
      <c r="A1867">
        <f>_xlfn.XLOOKUP(B1867,[1]Códigos!$F$3:$F$25,[1]Códigos!$E$3:$E$25,,0,1)</f>
        <v>5</v>
      </c>
      <c r="B1867" s="30" t="s">
        <v>231</v>
      </c>
      <c r="C1867">
        <f>+_xlfn.XLOOKUP(D1867,[1]Códigos!$F$26:$F$366,[1]Códigos!$E$26:$E$366,,0,1)</f>
        <v>507</v>
      </c>
      <c r="D1867" t="s">
        <v>228</v>
      </c>
      <c r="E1867">
        <v>5</v>
      </c>
      <c r="F1867" t="s">
        <v>176</v>
      </c>
      <c r="G1867" t="s">
        <v>230</v>
      </c>
      <c r="H1867" t="s">
        <v>229</v>
      </c>
      <c r="I1867" t="s">
        <v>228</v>
      </c>
      <c r="J1867" s="30">
        <v>14.098286</v>
      </c>
      <c r="K1867" s="30">
        <v>-91.050714999999997</v>
      </c>
      <c r="L1867" t="s">
        <v>25</v>
      </c>
      <c r="M1867" t="s">
        <v>78</v>
      </c>
      <c r="N1867" s="31">
        <v>15</v>
      </c>
    </row>
    <row r="1868" spans="1:14" x14ac:dyDescent="0.25">
      <c r="A1868">
        <f>_xlfn.XLOOKUP(B1868,[1]Códigos!$F$3:$F$25,[1]Códigos!$E$3:$E$25,,0,1)</f>
        <v>5</v>
      </c>
      <c r="B1868" s="30" t="s">
        <v>231</v>
      </c>
      <c r="C1868">
        <f>+_xlfn.XLOOKUP(D1868,[1]Códigos!$F$26:$F$366,[1]Códigos!$E$26:$E$366,,0,1)</f>
        <v>507</v>
      </c>
      <c r="D1868" t="s">
        <v>228</v>
      </c>
      <c r="E1868">
        <v>5</v>
      </c>
      <c r="F1868" t="s">
        <v>176</v>
      </c>
      <c r="G1868" t="s">
        <v>230</v>
      </c>
      <c r="H1868" t="s">
        <v>229</v>
      </c>
      <c r="I1868" t="s">
        <v>228</v>
      </c>
      <c r="J1868" s="30">
        <v>14.098286</v>
      </c>
      <c r="K1868" s="30">
        <v>-91.050714999999997</v>
      </c>
      <c r="L1868" t="s">
        <v>26</v>
      </c>
      <c r="M1868" t="s">
        <v>78</v>
      </c>
      <c r="N1868" s="31">
        <v>0.185</v>
      </c>
    </row>
    <row r="1869" spans="1:14" x14ac:dyDescent="0.25">
      <c r="A1869">
        <f>_xlfn.XLOOKUP(B1869,[1]Códigos!$F$3:$F$25,[1]Códigos!$E$3:$E$25,,0,1)</f>
        <v>5</v>
      </c>
      <c r="B1869" s="30" t="s">
        <v>231</v>
      </c>
      <c r="C1869">
        <f>+_xlfn.XLOOKUP(D1869,[1]Códigos!$F$26:$F$366,[1]Códigos!$E$26:$E$366,,0,1)</f>
        <v>507</v>
      </c>
      <c r="D1869" t="s">
        <v>228</v>
      </c>
      <c r="E1869">
        <v>5</v>
      </c>
      <c r="F1869" t="s">
        <v>176</v>
      </c>
      <c r="G1869" t="s">
        <v>230</v>
      </c>
      <c r="H1869" t="s">
        <v>229</v>
      </c>
      <c r="I1869" t="s">
        <v>228</v>
      </c>
      <c r="J1869" s="30">
        <v>14.098286</v>
      </c>
      <c r="K1869" s="30">
        <v>-91.050714999999997</v>
      </c>
      <c r="L1869" t="s">
        <v>27</v>
      </c>
      <c r="M1869" t="s">
        <v>78</v>
      </c>
      <c r="N1869" s="31">
        <v>0.56799999999999995</v>
      </c>
    </row>
    <row r="1870" spans="1:14" x14ac:dyDescent="0.25">
      <c r="A1870">
        <f>_xlfn.XLOOKUP(B1870,[1]Códigos!$F$3:$F$25,[1]Códigos!$E$3:$E$25,,0,1)</f>
        <v>5</v>
      </c>
      <c r="B1870" s="30" t="s">
        <v>231</v>
      </c>
      <c r="C1870">
        <f>+_xlfn.XLOOKUP(D1870,[1]Códigos!$F$26:$F$366,[1]Códigos!$E$26:$E$366,,0,1)</f>
        <v>507</v>
      </c>
      <c r="D1870" t="s">
        <v>228</v>
      </c>
      <c r="E1870">
        <v>5</v>
      </c>
      <c r="F1870" t="s">
        <v>176</v>
      </c>
      <c r="G1870" t="s">
        <v>230</v>
      </c>
      <c r="H1870" t="s">
        <v>229</v>
      </c>
      <c r="I1870" t="s">
        <v>228</v>
      </c>
      <c r="J1870" s="30">
        <v>14.098286</v>
      </c>
      <c r="K1870" s="30">
        <v>-91.050714999999997</v>
      </c>
      <c r="L1870" t="s">
        <v>28</v>
      </c>
      <c r="M1870" t="s">
        <v>78</v>
      </c>
      <c r="N1870" s="31">
        <v>33</v>
      </c>
    </row>
    <row r="1871" spans="1:14" x14ac:dyDescent="0.25">
      <c r="A1871">
        <f>_xlfn.XLOOKUP(B1871,[1]Códigos!$F$3:$F$25,[1]Códigos!$E$3:$E$25,,0,1)</f>
        <v>5</v>
      </c>
      <c r="B1871" s="30" t="s">
        <v>231</v>
      </c>
      <c r="C1871">
        <f>+_xlfn.XLOOKUP(D1871,[1]Códigos!$F$26:$F$366,[1]Códigos!$E$26:$E$366,,0,1)</f>
        <v>507</v>
      </c>
      <c r="D1871" t="s">
        <v>228</v>
      </c>
      <c r="E1871">
        <v>5</v>
      </c>
      <c r="F1871" t="s">
        <v>176</v>
      </c>
      <c r="G1871" t="s">
        <v>230</v>
      </c>
      <c r="H1871" t="s">
        <v>229</v>
      </c>
      <c r="I1871" t="s">
        <v>228</v>
      </c>
      <c r="J1871" s="30">
        <v>14.098286</v>
      </c>
      <c r="K1871" s="30">
        <v>-91.050714999999997</v>
      </c>
      <c r="L1871" t="s">
        <v>29</v>
      </c>
      <c r="M1871" t="s">
        <v>82</v>
      </c>
      <c r="N1871" s="31">
        <v>0</v>
      </c>
    </row>
    <row r="1872" spans="1:14" x14ac:dyDescent="0.25">
      <c r="A1872">
        <f>_xlfn.XLOOKUP(B1872,[1]Códigos!$F$3:$F$25,[1]Códigos!$E$3:$E$25,,0,1)</f>
        <v>5</v>
      </c>
      <c r="B1872" s="30" t="s">
        <v>231</v>
      </c>
      <c r="C1872">
        <f>+_xlfn.XLOOKUP(D1872,[1]Códigos!$F$26:$F$366,[1]Códigos!$E$26:$E$366,,0,1)</f>
        <v>507</v>
      </c>
      <c r="D1872" t="s">
        <v>228</v>
      </c>
      <c r="E1872">
        <v>5</v>
      </c>
      <c r="F1872" t="s">
        <v>176</v>
      </c>
      <c r="G1872" t="s">
        <v>230</v>
      </c>
      <c r="H1872" t="s">
        <v>229</v>
      </c>
      <c r="I1872" t="s">
        <v>228</v>
      </c>
      <c r="J1872" s="30">
        <v>14.098286</v>
      </c>
      <c r="K1872" s="30">
        <v>-91.050714999999997</v>
      </c>
      <c r="L1872" t="s">
        <v>30</v>
      </c>
      <c r="M1872" t="s">
        <v>156</v>
      </c>
      <c r="N1872" s="31">
        <v>0</v>
      </c>
    </row>
    <row r="1873" spans="1:14" x14ac:dyDescent="0.25">
      <c r="A1873">
        <f>_xlfn.XLOOKUP(B1873,[1]Códigos!$F$3:$F$25,[1]Códigos!$E$3:$E$25,,0,1)</f>
        <v>5</v>
      </c>
      <c r="B1873" s="30" t="s">
        <v>231</v>
      </c>
      <c r="C1873">
        <f>+_xlfn.XLOOKUP(D1873,[1]Códigos!$F$26:$F$366,[1]Códigos!$E$26:$E$366,,0,1)</f>
        <v>507</v>
      </c>
      <c r="D1873" t="s">
        <v>228</v>
      </c>
      <c r="E1873">
        <v>5</v>
      </c>
      <c r="F1873" t="s">
        <v>176</v>
      </c>
      <c r="G1873" t="s">
        <v>230</v>
      </c>
      <c r="H1873" t="s">
        <v>229</v>
      </c>
      <c r="I1873" t="s">
        <v>228</v>
      </c>
      <c r="J1873" s="30">
        <v>14.098286</v>
      </c>
      <c r="K1873" s="30">
        <v>-91.050714999999997</v>
      </c>
      <c r="L1873" t="s">
        <v>31</v>
      </c>
      <c r="M1873" t="s">
        <v>78</v>
      </c>
      <c r="N1873" s="31">
        <v>0</v>
      </c>
    </row>
    <row r="1874" spans="1:14" x14ac:dyDescent="0.25">
      <c r="A1874">
        <f>_xlfn.XLOOKUP(B1874,[1]Códigos!$F$3:$F$25,[1]Códigos!$E$3:$E$25,,0,1)</f>
        <v>5</v>
      </c>
      <c r="B1874" s="30" t="s">
        <v>231</v>
      </c>
      <c r="C1874">
        <f>+_xlfn.XLOOKUP(D1874,[1]Códigos!$F$26:$F$366,[1]Códigos!$E$26:$E$366,,0,1)</f>
        <v>507</v>
      </c>
      <c r="D1874" t="s">
        <v>228</v>
      </c>
      <c r="E1874">
        <v>5</v>
      </c>
      <c r="F1874" t="s">
        <v>176</v>
      </c>
      <c r="G1874" t="s">
        <v>230</v>
      </c>
      <c r="H1874" t="s">
        <v>229</v>
      </c>
      <c r="I1874" t="s">
        <v>228</v>
      </c>
      <c r="J1874" s="30">
        <v>14.098286</v>
      </c>
      <c r="K1874" s="30">
        <v>-91.050714999999997</v>
      </c>
      <c r="L1874" t="s">
        <v>32</v>
      </c>
      <c r="M1874" t="s">
        <v>78</v>
      </c>
      <c r="N1874" s="31">
        <v>0.28999999999999998</v>
      </c>
    </row>
    <row r="1875" spans="1:14" x14ac:dyDescent="0.25">
      <c r="A1875">
        <f>_xlfn.XLOOKUP(B1875,[1]Códigos!$F$3:$F$25,[1]Códigos!$E$3:$E$25,,0,1)</f>
        <v>5</v>
      </c>
      <c r="B1875" s="30" t="s">
        <v>231</v>
      </c>
      <c r="C1875">
        <f>+_xlfn.XLOOKUP(D1875,[1]Códigos!$F$26:$F$366,[1]Códigos!$E$26:$E$366,,0,1)</f>
        <v>507</v>
      </c>
      <c r="D1875" t="s">
        <v>228</v>
      </c>
      <c r="E1875">
        <v>5</v>
      </c>
      <c r="F1875" t="s">
        <v>176</v>
      </c>
      <c r="G1875" t="s">
        <v>230</v>
      </c>
      <c r="H1875" t="s">
        <v>229</v>
      </c>
      <c r="I1875" t="s">
        <v>228</v>
      </c>
      <c r="J1875" s="30">
        <v>14.098286</v>
      </c>
      <c r="K1875" s="30">
        <v>-91.050714999999997</v>
      </c>
      <c r="L1875" t="s">
        <v>33</v>
      </c>
      <c r="M1875" t="s">
        <v>78</v>
      </c>
      <c r="N1875" s="31">
        <v>18</v>
      </c>
    </row>
    <row r="1876" spans="1:14" x14ac:dyDescent="0.25">
      <c r="A1876">
        <f>_xlfn.XLOOKUP(B1876,[1]Códigos!$F$3:$F$25,[1]Códigos!$E$3:$E$25,,0,1)</f>
        <v>5</v>
      </c>
      <c r="B1876" s="30" t="s">
        <v>231</v>
      </c>
      <c r="C1876">
        <f>+_xlfn.XLOOKUP(D1876,[1]Códigos!$F$26:$F$366,[1]Códigos!$E$26:$E$366,,0,1)</f>
        <v>507</v>
      </c>
      <c r="D1876" t="s">
        <v>228</v>
      </c>
      <c r="E1876">
        <v>5</v>
      </c>
      <c r="F1876" t="s">
        <v>176</v>
      </c>
      <c r="G1876" t="s">
        <v>230</v>
      </c>
      <c r="H1876" t="s">
        <v>229</v>
      </c>
      <c r="I1876" t="s">
        <v>228</v>
      </c>
      <c r="J1876" s="30">
        <v>14.098286</v>
      </c>
      <c r="K1876" s="30">
        <v>-91.050714999999997</v>
      </c>
      <c r="L1876" t="s">
        <v>34</v>
      </c>
      <c r="M1876" t="s">
        <v>78</v>
      </c>
      <c r="N1876" s="31">
        <v>0</v>
      </c>
    </row>
    <row r="1877" spans="1:14" x14ac:dyDescent="0.25">
      <c r="A1877">
        <f>_xlfn.XLOOKUP(B1877,[1]Códigos!$F$3:$F$25,[1]Códigos!$E$3:$E$25,,0,1)</f>
        <v>5</v>
      </c>
      <c r="B1877" s="30" t="s">
        <v>231</v>
      </c>
      <c r="C1877">
        <f>+_xlfn.XLOOKUP(D1877,[1]Códigos!$F$26:$F$366,[1]Códigos!$E$26:$E$366,,0,1)</f>
        <v>507</v>
      </c>
      <c r="D1877" t="s">
        <v>228</v>
      </c>
      <c r="E1877">
        <v>5</v>
      </c>
      <c r="F1877" t="s">
        <v>176</v>
      </c>
      <c r="G1877" t="s">
        <v>230</v>
      </c>
      <c r="H1877" t="s">
        <v>229</v>
      </c>
      <c r="I1877" t="s">
        <v>228</v>
      </c>
      <c r="J1877" s="30">
        <v>14.098286</v>
      </c>
      <c r="K1877" s="30">
        <v>-91.050714999999997</v>
      </c>
      <c r="L1877" t="s">
        <v>35</v>
      </c>
      <c r="M1877" t="s">
        <v>78</v>
      </c>
      <c r="N1877" s="31">
        <v>146.39186890848933</v>
      </c>
    </row>
    <row r="1878" spans="1:14" x14ac:dyDescent="0.25">
      <c r="A1878">
        <f>_xlfn.XLOOKUP(B1878,[1]Códigos!$F$3:$F$25,[1]Códigos!$E$3:$E$25,,0,1)</f>
        <v>5</v>
      </c>
      <c r="B1878" s="30" t="s">
        <v>231</v>
      </c>
      <c r="C1878">
        <f>+_xlfn.XLOOKUP(D1878,[1]Códigos!$F$26:$F$366,[1]Códigos!$E$26:$E$366,,0,1)</f>
        <v>507</v>
      </c>
      <c r="D1878" t="s">
        <v>228</v>
      </c>
      <c r="E1878">
        <v>5</v>
      </c>
      <c r="F1878" t="s">
        <v>176</v>
      </c>
      <c r="G1878" t="s">
        <v>230</v>
      </c>
      <c r="H1878" t="s">
        <v>229</v>
      </c>
      <c r="I1878" t="s">
        <v>228</v>
      </c>
      <c r="J1878" s="30">
        <v>14.098286</v>
      </c>
      <c r="K1878" s="30">
        <v>-91.050714999999997</v>
      </c>
      <c r="L1878" t="s">
        <v>36</v>
      </c>
      <c r="M1878" t="s">
        <v>78</v>
      </c>
      <c r="N1878" s="31">
        <v>8.5</v>
      </c>
    </row>
    <row r="1879" spans="1:14" x14ac:dyDescent="0.25">
      <c r="A1879">
        <f>_xlfn.XLOOKUP(B1879,[1]Códigos!$F$3:$F$25,[1]Códigos!$E$3:$E$25,,0,1)</f>
        <v>5</v>
      </c>
      <c r="B1879" s="30" t="s">
        <v>231</v>
      </c>
      <c r="C1879">
        <f>+_xlfn.XLOOKUP(D1879,[1]Códigos!$F$26:$F$366,[1]Códigos!$E$26:$E$366,,0,1)</f>
        <v>507</v>
      </c>
      <c r="D1879" t="s">
        <v>228</v>
      </c>
      <c r="E1879">
        <v>5</v>
      </c>
      <c r="F1879" t="s">
        <v>176</v>
      </c>
      <c r="G1879" t="s">
        <v>230</v>
      </c>
      <c r="H1879" t="s">
        <v>229</v>
      </c>
      <c r="I1879" t="s">
        <v>228</v>
      </c>
      <c r="J1879" s="30">
        <v>14.098286</v>
      </c>
      <c r="K1879" s="30">
        <v>-91.050714999999997</v>
      </c>
      <c r="L1879" t="s">
        <v>37</v>
      </c>
      <c r="M1879" t="s">
        <v>78</v>
      </c>
      <c r="N1879" s="31" t="s">
        <v>297</v>
      </c>
    </row>
    <row r="1880" spans="1:14" x14ac:dyDescent="0.25">
      <c r="A1880">
        <f>_xlfn.XLOOKUP(B1880,[1]Códigos!$F$3:$F$25,[1]Códigos!$E$3:$E$25,,0,1)</f>
        <v>5</v>
      </c>
      <c r="B1880" s="30" t="s">
        <v>231</v>
      </c>
      <c r="C1880">
        <f>+_xlfn.XLOOKUP(D1880,[1]Códigos!$F$26:$F$366,[1]Códigos!$E$26:$E$366,,0,1)</f>
        <v>507</v>
      </c>
      <c r="D1880" t="s">
        <v>228</v>
      </c>
      <c r="E1880">
        <v>5</v>
      </c>
      <c r="F1880" t="s">
        <v>176</v>
      </c>
      <c r="G1880" t="s">
        <v>230</v>
      </c>
      <c r="H1880" t="s">
        <v>229</v>
      </c>
      <c r="I1880" t="s">
        <v>228</v>
      </c>
      <c r="J1880" s="30">
        <v>14.098286</v>
      </c>
      <c r="K1880" s="30">
        <v>-91.050714999999997</v>
      </c>
      <c r="L1880" t="s">
        <v>38</v>
      </c>
      <c r="M1880" t="s">
        <v>78</v>
      </c>
      <c r="N1880" s="31">
        <v>2.1999999999999999E-2</v>
      </c>
    </row>
    <row r="1881" spans="1:14" x14ac:dyDescent="0.25">
      <c r="A1881">
        <f>_xlfn.XLOOKUP(B1881,[1]Códigos!$F$3:$F$25,[1]Códigos!$E$3:$E$25,,0,1)</f>
        <v>5</v>
      </c>
      <c r="B1881" s="30" t="s">
        <v>231</v>
      </c>
      <c r="C1881">
        <f>+_xlfn.XLOOKUP(D1881,[1]Códigos!$F$26:$F$366,[1]Códigos!$E$26:$E$366,,0,1)</f>
        <v>507</v>
      </c>
      <c r="D1881" t="s">
        <v>228</v>
      </c>
      <c r="E1881">
        <v>5</v>
      </c>
      <c r="F1881" t="s">
        <v>176</v>
      </c>
      <c r="G1881" t="s">
        <v>230</v>
      </c>
      <c r="H1881" t="s">
        <v>229</v>
      </c>
      <c r="I1881" t="s">
        <v>228</v>
      </c>
      <c r="J1881" s="30">
        <v>14.098286</v>
      </c>
      <c r="K1881" s="30">
        <v>-91.050714999999997</v>
      </c>
      <c r="L1881" t="s">
        <v>39</v>
      </c>
      <c r="M1881" t="s">
        <v>78</v>
      </c>
      <c r="N1881" s="31">
        <v>2.9000000000000001E-2</v>
      </c>
    </row>
    <row r="1882" spans="1:14" x14ac:dyDescent="0.25">
      <c r="A1882">
        <f>_xlfn.XLOOKUP(B1882,[1]Códigos!$F$3:$F$25,[1]Códigos!$E$3:$E$25,,0,1)</f>
        <v>5</v>
      </c>
      <c r="B1882" s="30" t="s">
        <v>231</v>
      </c>
      <c r="C1882">
        <f>+_xlfn.XLOOKUP(D1882,[1]Códigos!$F$26:$F$366,[1]Códigos!$E$26:$E$366,,0,1)</f>
        <v>507</v>
      </c>
      <c r="D1882" t="s">
        <v>228</v>
      </c>
      <c r="E1882">
        <v>5</v>
      </c>
      <c r="F1882" t="s">
        <v>176</v>
      </c>
      <c r="G1882" t="s">
        <v>230</v>
      </c>
      <c r="H1882" t="s">
        <v>229</v>
      </c>
      <c r="I1882" t="s">
        <v>228</v>
      </c>
      <c r="J1882" s="30">
        <v>14.098286</v>
      </c>
      <c r="K1882" s="30">
        <v>-91.050714999999997</v>
      </c>
      <c r="L1882" t="s">
        <v>40</v>
      </c>
      <c r="M1882" t="s">
        <v>78</v>
      </c>
      <c r="N1882" s="31">
        <v>2.7E-2</v>
      </c>
    </row>
    <row r="1883" spans="1:14" x14ac:dyDescent="0.25">
      <c r="A1883">
        <f>_xlfn.XLOOKUP(B1883,[1]Códigos!$F$3:$F$25,[1]Códigos!$E$3:$E$25,,0,1)</f>
        <v>5</v>
      </c>
      <c r="B1883" s="30" t="s">
        <v>231</v>
      </c>
      <c r="C1883">
        <f>+_xlfn.XLOOKUP(D1883,[1]Códigos!$F$26:$F$366,[1]Códigos!$E$26:$E$366,,0,1)</f>
        <v>507</v>
      </c>
      <c r="D1883" t="s">
        <v>228</v>
      </c>
      <c r="E1883">
        <v>5</v>
      </c>
      <c r="F1883" t="s">
        <v>176</v>
      </c>
      <c r="G1883" t="s">
        <v>230</v>
      </c>
      <c r="H1883" t="s">
        <v>229</v>
      </c>
      <c r="I1883" t="s">
        <v>228</v>
      </c>
      <c r="J1883" s="30">
        <v>14.098286</v>
      </c>
      <c r="K1883" s="30">
        <v>-91.050714999999997</v>
      </c>
      <c r="L1883" t="s">
        <v>41</v>
      </c>
      <c r="M1883" t="s">
        <v>78</v>
      </c>
      <c r="N1883" s="31">
        <v>2.1999999999999999E-2</v>
      </c>
    </row>
    <row r="1884" spans="1:14" x14ac:dyDescent="0.25">
      <c r="A1884">
        <f>_xlfn.XLOOKUP(B1884,[1]Códigos!$F$3:$F$25,[1]Códigos!$E$3:$E$25,,0,1)</f>
        <v>5</v>
      </c>
      <c r="B1884" s="30" t="s">
        <v>231</v>
      </c>
      <c r="C1884">
        <f>+_xlfn.XLOOKUP(D1884,[1]Códigos!$F$26:$F$366,[1]Códigos!$E$26:$E$366,,0,1)</f>
        <v>507</v>
      </c>
      <c r="D1884" t="s">
        <v>228</v>
      </c>
      <c r="E1884">
        <v>5</v>
      </c>
      <c r="F1884" t="s">
        <v>176</v>
      </c>
      <c r="G1884" t="s">
        <v>230</v>
      </c>
      <c r="H1884" t="s">
        <v>229</v>
      </c>
      <c r="I1884" t="s">
        <v>228</v>
      </c>
      <c r="J1884" s="30">
        <v>14.098286</v>
      </c>
      <c r="K1884" s="30">
        <v>-91.050714999999997</v>
      </c>
      <c r="L1884" t="s">
        <v>42</v>
      </c>
      <c r="M1884" t="s">
        <v>78</v>
      </c>
      <c r="N1884" s="31">
        <v>0.3</v>
      </c>
    </row>
    <row r="1885" spans="1:14" x14ac:dyDescent="0.25">
      <c r="A1885">
        <f>_xlfn.XLOOKUP(B1885,[1]Códigos!$F$3:$F$25,[1]Códigos!$E$3:$E$25,,0,1)</f>
        <v>5</v>
      </c>
      <c r="B1885" s="30" t="s">
        <v>231</v>
      </c>
      <c r="C1885">
        <f>+_xlfn.XLOOKUP(D1885,[1]Códigos!$F$26:$F$366,[1]Códigos!$E$26:$E$366,,0,1)</f>
        <v>507</v>
      </c>
      <c r="D1885" t="s">
        <v>228</v>
      </c>
      <c r="E1885">
        <v>5</v>
      </c>
      <c r="F1885" t="s">
        <v>176</v>
      </c>
      <c r="G1885" t="s">
        <v>230</v>
      </c>
      <c r="H1885" t="s">
        <v>229</v>
      </c>
      <c r="I1885" t="s">
        <v>228</v>
      </c>
      <c r="J1885" s="30">
        <v>14.098286</v>
      </c>
      <c r="K1885" s="30">
        <v>-91.050714999999997</v>
      </c>
      <c r="L1885" t="s">
        <v>43</v>
      </c>
      <c r="M1885" t="s">
        <v>78</v>
      </c>
      <c r="N1885" s="31">
        <v>1.3280000000000001</v>
      </c>
    </row>
    <row r="1886" spans="1:14" x14ac:dyDescent="0.25">
      <c r="A1886">
        <f>_xlfn.XLOOKUP(B1886,[1]Códigos!$F$3:$F$25,[1]Códigos!$E$3:$E$25,,0,1)</f>
        <v>5</v>
      </c>
      <c r="B1886" s="30" t="s">
        <v>231</v>
      </c>
      <c r="C1886">
        <f>+_xlfn.XLOOKUP(D1886,[1]Códigos!$F$26:$F$366,[1]Códigos!$E$26:$E$366,,0,1)</f>
        <v>507</v>
      </c>
      <c r="D1886" t="s">
        <v>228</v>
      </c>
      <c r="E1886">
        <v>5</v>
      </c>
      <c r="F1886" t="s">
        <v>176</v>
      </c>
      <c r="G1886" t="s">
        <v>230</v>
      </c>
      <c r="H1886" t="s">
        <v>229</v>
      </c>
      <c r="I1886" t="s">
        <v>228</v>
      </c>
      <c r="J1886" s="30">
        <v>14.098286</v>
      </c>
      <c r="K1886" s="30">
        <v>-91.050714999999997</v>
      </c>
      <c r="L1886" t="s">
        <v>44</v>
      </c>
      <c r="M1886" t="s">
        <v>78</v>
      </c>
      <c r="N1886" s="31">
        <v>0.03</v>
      </c>
    </row>
    <row r="1887" spans="1:14" x14ac:dyDescent="0.25">
      <c r="A1887">
        <f>_xlfn.XLOOKUP(B1887,[1]Códigos!$F$3:$F$25,[1]Códigos!$E$3:$E$25,,0,1)</f>
        <v>5</v>
      </c>
      <c r="B1887" s="30" t="s">
        <v>231</v>
      </c>
      <c r="C1887">
        <f>+_xlfn.XLOOKUP(D1887,[1]Códigos!$F$26:$F$366,[1]Códigos!$E$26:$E$366,,0,1)</f>
        <v>507</v>
      </c>
      <c r="D1887" t="s">
        <v>228</v>
      </c>
      <c r="E1887">
        <v>5</v>
      </c>
      <c r="F1887" t="s">
        <v>176</v>
      </c>
      <c r="G1887" t="s">
        <v>230</v>
      </c>
      <c r="H1887" t="s">
        <v>229</v>
      </c>
      <c r="I1887" t="s">
        <v>228</v>
      </c>
      <c r="J1887" s="30">
        <v>14.098286</v>
      </c>
      <c r="K1887" s="30">
        <v>-91.050714999999997</v>
      </c>
      <c r="L1887" t="s">
        <v>45</v>
      </c>
      <c r="M1887" t="s">
        <v>78</v>
      </c>
      <c r="N1887" s="31">
        <v>9.9000000000000005E-2</v>
      </c>
    </row>
    <row r="1888" spans="1:14" x14ac:dyDescent="0.25">
      <c r="A1888">
        <f>_xlfn.XLOOKUP(B1888,[1]Códigos!$F$3:$F$25,[1]Códigos!$E$3:$E$25,,0,1)</f>
        <v>5</v>
      </c>
      <c r="B1888" s="30" t="s">
        <v>231</v>
      </c>
      <c r="C1888">
        <f>+_xlfn.XLOOKUP(D1888,[1]Códigos!$F$26:$F$366,[1]Códigos!$E$26:$E$366,,0,1)</f>
        <v>507</v>
      </c>
      <c r="D1888" t="s">
        <v>228</v>
      </c>
      <c r="E1888">
        <v>5</v>
      </c>
      <c r="F1888" t="s">
        <v>176</v>
      </c>
      <c r="G1888" t="s">
        <v>230</v>
      </c>
      <c r="H1888" t="s">
        <v>229</v>
      </c>
      <c r="I1888" t="s">
        <v>228</v>
      </c>
      <c r="J1888" s="30">
        <v>14.098286</v>
      </c>
      <c r="K1888" s="30">
        <v>-91.050714999999997</v>
      </c>
      <c r="L1888" t="s">
        <v>46</v>
      </c>
      <c r="M1888" t="s">
        <v>78</v>
      </c>
      <c r="N1888" s="31">
        <v>1E-4</v>
      </c>
    </row>
    <row r="1889" spans="1:14" x14ac:dyDescent="0.25">
      <c r="A1889">
        <f>_xlfn.XLOOKUP(B1889,[1]Códigos!$F$3:$F$25,[1]Códigos!$E$3:$E$25,,0,1)</f>
        <v>5</v>
      </c>
      <c r="B1889" s="30" t="s">
        <v>231</v>
      </c>
      <c r="C1889">
        <f>+_xlfn.XLOOKUP(D1889,[1]Códigos!$F$26:$F$366,[1]Códigos!$E$26:$E$366,,0,1)</f>
        <v>508</v>
      </c>
      <c r="D1889" t="s">
        <v>234</v>
      </c>
      <c r="E1889">
        <v>5</v>
      </c>
      <c r="F1889" t="s">
        <v>176</v>
      </c>
      <c r="G1889" t="s">
        <v>174</v>
      </c>
      <c r="H1889" t="s">
        <v>233</v>
      </c>
      <c r="I1889" t="s">
        <v>232</v>
      </c>
      <c r="J1889" s="30">
        <v>14.130623999999999</v>
      </c>
      <c r="K1889" s="30">
        <v>-90.644992000000002</v>
      </c>
      <c r="L1889" t="s">
        <v>10</v>
      </c>
      <c r="M1889" t="s">
        <v>74</v>
      </c>
      <c r="N1889" s="31">
        <v>32.200000000000003</v>
      </c>
    </row>
    <row r="1890" spans="1:14" x14ac:dyDescent="0.25">
      <c r="A1890">
        <f>_xlfn.XLOOKUP(B1890,[1]Códigos!$F$3:$F$25,[1]Códigos!$E$3:$E$25,,0,1)</f>
        <v>5</v>
      </c>
      <c r="B1890" s="30" t="s">
        <v>231</v>
      </c>
      <c r="C1890">
        <f>+_xlfn.XLOOKUP(D1890,[1]Códigos!$F$26:$F$366,[1]Códigos!$E$26:$E$366,,0,1)</f>
        <v>508</v>
      </c>
      <c r="D1890" t="s">
        <v>234</v>
      </c>
      <c r="E1890">
        <v>5</v>
      </c>
      <c r="F1890" t="s">
        <v>176</v>
      </c>
      <c r="G1890" t="s">
        <v>174</v>
      </c>
      <c r="H1890" t="s">
        <v>233</v>
      </c>
      <c r="I1890" t="s">
        <v>232</v>
      </c>
      <c r="J1890" s="30">
        <v>14.130623999999999</v>
      </c>
      <c r="K1890" s="30">
        <v>-90.644992000000002</v>
      </c>
      <c r="L1890" t="s">
        <v>11</v>
      </c>
      <c r="M1890" t="s">
        <v>74</v>
      </c>
      <c r="N1890" s="31">
        <v>37.5</v>
      </c>
    </row>
    <row r="1891" spans="1:14" x14ac:dyDescent="0.25">
      <c r="A1891">
        <f>_xlfn.XLOOKUP(B1891,[1]Códigos!$F$3:$F$25,[1]Códigos!$E$3:$E$25,,0,1)</f>
        <v>5</v>
      </c>
      <c r="B1891" s="30" t="s">
        <v>231</v>
      </c>
      <c r="C1891">
        <f>+_xlfn.XLOOKUP(D1891,[1]Códigos!$F$26:$F$366,[1]Códigos!$E$26:$E$366,,0,1)</f>
        <v>508</v>
      </c>
      <c r="D1891" t="s">
        <v>234</v>
      </c>
      <c r="E1891">
        <v>5</v>
      </c>
      <c r="F1891" t="s">
        <v>176</v>
      </c>
      <c r="G1891" t="s">
        <v>174</v>
      </c>
      <c r="H1891" t="s">
        <v>233</v>
      </c>
      <c r="I1891" t="s">
        <v>232</v>
      </c>
      <c r="J1891" s="30">
        <v>14.130623999999999</v>
      </c>
      <c r="K1891" s="30">
        <v>-90.644992000000002</v>
      </c>
      <c r="L1891" t="s">
        <v>12</v>
      </c>
      <c r="M1891" t="s">
        <v>75</v>
      </c>
      <c r="N1891" s="31">
        <v>56</v>
      </c>
    </row>
    <row r="1892" spans="1:14" x14ac:dyDescent="0.25">
      <c r="A1892">
        <f>_xlfn.XLOOKUP(B1892,[1]Códigos!$F$3:$F$25,[1]Códigos!$E$3:$E$25,,0,1)</f>
        <v>5</v>
      </c>
      <c r="B1892" s="30" t="s">
        <v>231</v>
      </c>
      <c r="C1892">
        <f>+_xlfn.XLOOKUP(D1892,[1]Códigos!$F$26:$F$366,[1]Códigos!$E$26:$E$366,,0,1)</f>
        <v>508</v>
      </c>
      <c r="D1892" t="s">
        <v>234</v>
      </c>
      <c r="E1892">
        <v>5</v>
      </c>
      <c r="F1892" t="s">
        <v>176</v>
      </c>
      <c r="G1892" t="s">
        <v>174</v>
      </c>
      <c r="H1892" t="s">
        <v>233</v>
      </c>
      <c r="I1892" t="s">
        <v>232</v>
      </c>
      <c r="J1892" s="30">
        <v>14.130623999999999</v>
      </c>
      <c r="K1892" s="30">
        <v>-90.644992000000002</v>
      </c>
      <c r="L1892" t="s">
        <v>13</v>
      </c>
      <c r="M1892" t="s">
        <v>76</v>
      </c>
      <c r="N1892" s="31">
        <v>7.96</v>
      </c>
    </row>
    <row r="1893" spans="1:14" x14ac:dyDescent="0.25">
      <c r="A1893">
        <f>_xlfn.XLOOKUP(B1893,[1]Códigos!$F$3:$F$25,[1]Códigos!$E$3:$E$25,,0,1)</f>
        <v>5</v>
      </c>
      <c r="B1893" s="30" t="s">
        <v>231</v>
      </c>
      <c r="C1893">
        <f>+_xlfn.XLOOKUP(D1893,[1]Códigos!$F$26:$F$366,[1]Códigos!$E$26:$E$366,,0,1)</f>
        <v>508</v>
      </c>
      <c r="D1893" t="s">
        <v>234</v>
      </c>
      <c r="E1893">
        <v>5</v>
      </c>
      <c r="F1893" t="s">
        <v>176</v>
      </c>
      <c r="G1893" t="s">
        <v>174</v>
      </c>
      <c r="H1893" t="s">
        <v>233</v>
      </c>
      <c r="I1893" t="s">
        <v>232</v>
      </c>
      <c r="J1893" s="30">
        <v>14.130623999999999</v>
      </c>
      <c r="K1893" s="30">
        <v>-90.644992000000002</v>
      </c>
      <c r="L1893" t="s">
        <v>14</v>
      </c>
      <c r="M1893" t="s">
        <v>77</v>
      </c>
      <c r="N1893" s="31">
        <v>340.6</v>
      </c>
    </row>
    <row r="1894" spans="1:14" x14ac:dyDescent="0.25">
      <c r="A1894">
        <f>_xlfn.XLOOKUP(B1894,[1]Códigos!$F$3:$F$25,[1]Códigos!$E$3:$E$25,,0,1)</f>
        <v>5</v>
      </c>
      <c r="B1894" s="30" t="s">
        <v>231</v>
      </c>
      <c r="C1894">
        <f>+_xlfn.XLOOKUP(D1894,[1]Códigos!$F$26:$F$366,[1]Códigos!$E$26:$E$366,,0,1)</f>
        <v>508</v>
      </c>
      <c r="D1894" t="s">
        <v>234</v>
      </c>
      <c r="E1894">
        <v>5</v>
      </c>
      <c r="F1894" t="s">
        <v>176</v>
      </c>
      <c r="G1894" t="s">
        <v>174</v>
      </c>
      <c r="H1894" t="s">
        <v>233</v>
      </c>
      <c r="I1894" t="s">
        <v>232</v>
      </c>
      <c r="J1894" s="30">
        <v>14.130623999999999</v>
      </c>
      <c r="K1894" s="30">
        <v>-90.644992000000002</v>
      </c>
      <c r="L1894" t="s">
        <v>15</v>
      </c>
      <c r="M1894" t="s">
        <v>78</v>
      </c>
      <c r="N1894" s="31">
        <v>167.4</v>
      </c>
    </row>
    <row r="1895" spans="1:14" x14ac:dyDescent="0.25">
      <c r="A1895">
        <f>_xlfn.XLOOKUP(B1895,[1]Códigos!$F$3:$F$25,[1]Códigos!$E$3:$E$25,,0,1)</f>
        <v>5</v>
      </c>
      <c r="B1895" s="30" t="s">
        <v>231</v>
      </c>
      <c r="C1895">
        <f>+_xlfn.XLOOKUP(D1895,[1]Códigos!$F$26:$F$366,[1]Códigos!$E$26:$E$366,,0,1)</f>
        <v>508</v>
      </c>
      <c r="D1895" t="s">
        <v>234</v>
      </c>
      <c r="E1895">
        <v>5</v>
      </c>
      <c r="F1895" t="s">
        <v>176</v>
      </c>
      <c r="G1895" t="s">
        <v>174</v>
      </c>
      <c r="H1895" t="s">
        <v>233</v>
      </c>
      <c r="I1895" t="s">
        <v>232</v>
      </c>
      <c r="J1895" s="30">
        <v>14.130623999999999</v>
      </c>
      <c r="K1895" s="30">
        <v>-90.644992000000002</v>
      </c>
      <c r="L1895" t="s">
        <v>16</v>
      </c>
      <c r="M1895" t="s">
        <v>79</v>
      </c>
      <c r="N1895" s="31">
        <v>0.215</v>
      </c>
    </row>
    <row r="1896" spans="1:14" x14ac:dyDescent="0.25">
      <c r="A1896">
        <f>_xlfn.XLOOKUP(B1896,[1]Códigos!$F$3:$F$25,[1]Códigos!$E$3:$E$25,,0,1)</f>
        <v>5</v>
      </c>
      <c r="B1896" s="30" t="s">
        <v>231</v>
      </c>
      <c r="C1896">
        <f>+_xlfn.XLOOKUP(D1896,[1]Códigos!$F$26:$F$366,[1]Códigos!$E$26:$E$366,,0,1)</f>
        <v>508</v>
      </c>
      <c r="D1896" t="s">
        <v>234</v>
      </c>
      <c r="E1896">
        <v>5</v>
      </c>
      <c r="F1896" t="s">
        <v>176</v>
      </c>
      <c r="G1896" t="s">
        <v>174</v>
      </c>
      <c r="H1896" t="s">
        <v>233</v>
      </c>
      <c r="I1896" t="s">
        <v>232</v>
      </c>
      <c r="J1896" s="30">
        <v>14.130623999999999</v>
      </c>
      <c r="K1896" s="30">
        <v>-90.644992000000002</v>
      </c>
      <c r="L1896" t="s">
        <v>17</v>
      </c>
      <c r="M1896" t="s">
        <v>155</v>
      </c>
      <c r="N1896" s="31">
        <v>2.9359999999999999</v>
      </c>
    </row>
    <row r="1897" spans="1:14" x14ac:dyDescent="0.25">
      <c r="A1897">
        <f>_xlfn.XLOOKUP(B1897,[1]Códigos!$F$3:$F$25,[1]Códigos!$E$3:$E$25,,0,1)</f>
        <v>5</v>
      </c>
      <c r="B1897" s="30" t="s">
        <v>231</v>
      </c>
      <c r="C1897">
        <f>+_xlfn.XLOOKUP(D1897,[1]Códigos!$F$26:$F$366,[1]Códigos!$E$26:$E$366,,0,1)</f>
        <v>508</v>
      </c>
      <c r="D1897" t="s">
        <v>234</v>
      </c>
      <c r="E1897">
        <v>5</v>
      </c>
      <c r="F1897" t="s">
        <v>176</v>
      </c>
      <c r="G1897" t="s">
        <v>174</v>
      </c>
      <c r="H1897" t="s">
        <v>233</v>
      </c>
      <c r="I1897" t="s">
        <v>232</v>
      </c>
      <c r="J1897" s="30">
        <v>14.130623999999999</v>
      </c>
      <c r="K1897" s="30">
        <v>-90.644992000000002</v>
      </c>
      <c r="L1897" t="s">
        <v>18</v>
      </c>
      <c r="M1897" t="s">
        <v>78</v>
      </c>
      <c r="N1897" s="31">
        <v>1.86</v>
      </c>
    </row>
    <row r="1898" spans="1:14" x14ac:dyDescent="0.25">
      <c r="A1898">
        <f>_xlfn.XLOOKUP(B1898,[1]Códigos!$F$3:$F$25,[1]Códigos!$E$3:$E$25,,0,1)</f>
        <v>5</v>
      </c>
      <c r="B1898" s="30" t="s">
        <v>231</v>
      </c>
      <c r="C1898">
        <f>+_xlfn.XLOOKUP(D1898,[1]Códigos!$F$26:$F$366,[1]Códigos!$E$26:$E$366,,0,1)</f>
        <v>508</v>
      </c>
      <c r="D1898" t="s">
        <v>234</v>
      </c>
      <c r="E1898">
        <v>5</v>
      </c>
      <c r="F1898" t="s">
        <v>176</v>
      </c>
      <c r="G1898" t="s">
        <v>174</v>
      </c>
      <c r="H1898" t="s">
        <v>233</v>
      </c>
      <c r="I1898" t="s">
        <v>232</v>
      </c>
      <c r="J1898" s="30">
        <v>14.130623999999999</v>
      </c>
      <c r="K1898" s="30">
        <v>-90.644992000000002</v>
      </c>
      <c r="L1898" t="s">
        <v>19</v>
      </c>
      <c r="M1898" t="s">
        <v>80</v>
      </c>
      <c r="N1898" s="31">
        <v>25.4</v>
      </c>
    </row>
    <row r="1899" spans="1:14" x14ac:dyDescent="0.25">
      <c r="A1899">
        <f>_xlfn.XLOOKUP(B1899,[1]Códigos!$F$3:$F$25,[1]Códigos!$E$3:$E$25,,0,1)</f>
        <v>5</v>
      </c>
      <c r="B1899" s="30" t="s">
        <v>231</v>
      </c>
      <c r="C1899">
        <f>+_xlfn.XLOOKUP(D1899,[1]Códigos!$F$26:$F$366,[1]Códigos!$E$26:$E$366,,0,1)</f>
        <v>508</v>
      </c>
      <c r="D1899" t="s">
        <v>234</v>
      </c>
      <c r="E1899">
        <v>5</v>
      </c>
      <c r="F1899" t="s">
        <v>176</v>
      </c>
      <c r="G1899" t="s">
        <v>174</v>
      </c>
      <c r="H1899" t="s">
        <v>233</v>
      </c>
      <c r="I1899" t="s">
        <v>232</v>
      </c>
      <c r="J1899" s="30">
        <v>14.130623999999999</v>
      </c>
      <c r="K1899" s="30">
        <v>-90.644992000000002</v>
      </c>
      <c r="L1899" t="s">
        <v>20</v>
      </c>
      <c r="M1899" t="s">
        <v>81</v>
      </c>
      <c r="N1899" s="31">
        <v>3.69</v>
      </c>
    </row>
    <row r="1900" spans="1:14" x14ac:dyDescent="0.25">
      <c r="A1900">
        <f>_xlfn.XLOOKUP(B1900,[1]Códigos!$F$3:$F$25,[1]Códigos!$E$3:$E$25,,0,1)</f>
        <v>5</v>
      </c>
      <c r="B1900" s="30" t="s">
        <v>231</v>
      </c>
      <c r="C1900">
        <f>+_xlfn.XLOOKUP(D1900,[1]Códigos!$F$26:$F$366,[1]Códigos!$E$26:$E$366,,0,1)</f>
        <v>508</v>
      </c>
      <c r="D1900" t="s">
        <v>234</v>
      </c>
      <c r="E1900">
        <v>5</v>
      </c>
      <c r="F1900" t="s">
        <v>176</v>
      </c>
      <c r="G1900" t="s">
        <v>174</v>
      </c>
      <c r="H1900" t="s">
        <v>233</v>
      </c>
      <c r="I1900" t="s">
        <v>232</v>
      </c>
      <c r="J1900" s="30">
        <v>14.130623999999999</v>
      </c>
      <c r="K1900" s="30">
        <v>-90.644992000000002</v>
      </c>
      <c r="L1900" t="s">
        <v>21</v>
      </c>
      <c r="M1900" t="s">
        <v>21</v>
      </c>
      <c r="N1900" s="31" t="s">
        <v>52</v>
      </c>
    </row>
    <row r="1901" spans="1:14" x14ac:dyDescent="0.25">
      <c r="A1901">
        <f>_xlfn.XLOOKUP(B1901,[1]Códigos!$F$3:$F$25,[1]Códigos!$E$3:$E$25,,0,1)</f>
        <v>5</v>
      </c>
      <c r="B1901" s="30" t="s">
        <v>231</v>
      </c>
      <c r="C1901">
        <f>+_xlfn.XLOOKUP(D1901,[1]Códigos!$F$26:$F$366,[1]Códigos!$E$26:$E$366,,0,1)</f>
        <v>508</v>
      </c>
      <c r="D1901" t="s">
        <v>234</v>
      </c>
      <c r="E1901">
        <v>5</v>
      </c>
      <c r="F1901" t="s">
        <v>176</v>
      </c>
      <c r="G1901" t="s">
        <v>174</v>
      </c>
      <c r="H1901" t="s">
        <v>233</v>
      </c>
      <c r="I1901" t="s">
        <v>232</v>
      </c>
      <c r="J1901" s="30">
        <v>14.130623999999999</v>
      </c>
      <c r="K1901" s="30">
        <v>-90.644992000000002</v>
      </c>
      <c r="L1901" t="s">
        <v>22</v>
      </c>
      <c r="M1901" t="s">
        <v>22</v>
      </c>
      <c r="N1901" s="31" t="s">
        <v>90</v>
      </c>
    </row>
    <row r="1902" spans="1:14" x14ac:dyDescent="0.25">
      <c r="A1902">
        <f>_xlfn.XLOOKUP(B1902,[1]Códigos!$F$3:$F$25,[1]Códigos!$E$3:$E$25,,0,1)</f>
        <v>5</v>
      </c>
      <c r="B1902" s="30" t="s">
        <v>231</v>
      </c>
      <c r="C1902">
        <f>+_xlfn.XLOOKUP(D1902,[1]Códigos!$F$26:$F$366,[1]Códigos!$E$26:$E$366,,0,1)</f>
        <v>508</v>
      </c>
      <c r="D1902" t="s">
        <v>234</v>
      </c>
      <c r="E1902">
        <v>5</v>
      </c>
      <c r="F1902" t="s">
        <v>176</v>
      </c>
      <c r="G1902" t="s">
        <v>174</v>
      </c>
      <c r="H1902" t="s">
        <v>233</v>
      </c>
      <c r="I1902" t="s">
        <v>232</v>
      </c>
      <c r="J1902" s="30">
        <v>14.130623999999999</v>
      </c>
      <c r="K1902" s="30">
        <v>-90.644992000000002</v>
      </c>
      <c r="L1902" t="s">
        <v>23</v>
      </c>
      <c r="M1902" t="s">
        <v>78</v>
      </c>
      <c r="N1902" s="31">
        <v>103.2</v>
      </c>
    </row>
    <row r="1903" spans="1:14" x14ac:dyDescent="0.25">
      <c r="A1903">
        <f>_xlfn.XLOOKUP(B1903,[1]Códigos!$F$3:$F$25,[1]Códigos!$E$3:$E$25,,0,1)</f>
        <v>5</v>
      </c>
      <c r="B1903" s="30" t="s">
        <v>231</v>
      </c>
      <c r="C1903">
        <f>+_xlfn.XLOOKUP(D1903,[1]Códigos!$F$26:$F$366,[1]Códigos!$E$26:$E$366,,0,1)</f>
        <v>508</v>
      </c>
      <c r="D1903" t="s">
        <v>234</v>
      </c>
      <c r="E1903">
        <v>5</v>
      </c>
      <c r="F1903" t="s">
        <v>176</v>
      </c>
      <c r="G1903" t="s">
        <v>174</v>
      </c>
      <c r="H1903" t="s">
        <v>233</v>
      </c>
      <c r="I1903" t="s">
        <v>232</v>
      </c>
      <c r="J1903" s="30">
        <v>14.130623999999999</v>
      </c>
      <c r="K1903" s="30">
        <v>-90.644992000000002</v>
      </c>
      <c r="L1903" t="s">
        <v>24</v>
      </c>
      <c r="M1903" t="s">
        <v>78</v>
      </c>
      <c r="N1903" s="31">
        <v>121.92798707217761</v>
      </c>
    </row>
    <row r="1904" spans="1:14" x14ac:dyDescent="0.25">
      <c r="A1904">
        <f>_xlfn.XLOOKUP(B1904,[1]Códigos!$F$3:$F$25,[1]Códigos!$E$3:$E$25,,0,1)</f>
        <v>5</v>
      </c>
      <c r="B1904" s="30" t="s">
        <v>231</v>
      </c>
      <c r="C1904">
        <f>+_xlfn.XLOOKUP(D1904,[1]Códigos!$F$26:$F$366,[1]Códigos!$E$26:$E$366,,0,1)</f>
        <v>508</v>
      </c>
      <c r="D1904" t="s">
        <v>234</v>
      </c>
      <c r="E1904">
        <v>5</v>
      </c>
      <c r="F1904" t="s">
        <v>176</v>
      </c>
      <c r="G1904" t="s">
        <v>174</v>
      </c>
      <c r="H1904" t="s">
        <v>233</v>
      </c>
      <c r="I1904" t="s">
        <v>232</v>
      </c>
      <c r="J1904" s="30">
        <v>14.130623999999999</v>
      </c>
      <c r="K1904" s="30">
        <v>-90.644992000000002</v>
      </c>
      <c r="L1904" t="s">
        <v>25</v>
      </c>
      <c r="M1904" t="s">
        <v>78</v>
      </c>
      <c r="N1904" s="31">
        <v>18</v>
      </c>
    </row>
    <row r="1905" spans="1:14" x14ac:dyDescent="0.25">
      <c r="A1905">
        <f>_xlfn.XLOOKUP(B1905,[1]Códigos!$F$3:$F$25,[1]Códigos!$E$3:$E$25,,0,1)</f>
        <v>5</v>
      </c>
      <c r="B1905" s="30" t="s">
        <v>231</v>
      </c>
      <c r="C1905">
        <f>+_xlfn.XLOOKUP(D1905,[1]Códigos!$F$26:$F$366,[1]Códigos!$E$26:$E$366,,0,1)</f>
        <v>508</v>
      </c>
      <c r="D1905" t="s">
        <v>234</v>
      </c>
      <c r="E1905">
        <v>5</v>
      </c>
      <c r="F1905" t="s">
        <v>176</v>
      </c>
      <c r="G1905" t="s">
        <v>174</v>
      </c>
      <c r="H1905" t="s">
        <v>233</v>
      </c>
      <c r="I1905" t="s">
        <v>232</v>
      </c>
      <c r="J1905" s="30">
        <v>14.130623999999999</v>
      </c>
      <c r="K1905" s="30">
        <v>-90.644992000000002</v>
      </c>
      <c r="L1905" t="s">
        <v>26</v>
      </c>
      <c r="M1905" t="s">
        <v>78</v>
      </c>
      <c r="N1905" s="31">
        <v>0.24199999999999999</v>
      </c>
    </row>
    <row r="1906" spans="1:14" x14ac:dyDescent="0.25">
      <c r="A1906">
        <f>_xlfn.XLOOKUP(B1906,[1]Códigos!$F$3:$F$25,[1]Códigos!$E$3:$E$25,,0,1)</f>
        <v>5</v>
      </c>
      <c r="B1906" s="30" t="s">
        <v>231</v>
      </c>
      <c r="C1906">
        <f>+_xlfn.XLOOKUP(D1906,[1]Códigos!$F$26:$F$366,[1]Códigos!$E$26:$E$366,,0,1)</f>
        <v>508</v>
      </c>
      <c r="D1906" t="s">
        <v>234</v>
      </c>
      <c r="E1906">
        <v>5</v>
      </c>
      <c r="F1906" t="s">
        <v>176</v>
      </c>
      <c r="G1906" t="s">
        <v>174</v>
      </c>
      <c r="H1906" t="s">
        <v>233</v>
      </c>
      <c r="I1906" t="s">
        <v>232</v>
      </c>
      <c r="J1906" s="30">
        <v>14.130623999999999</v>
      </c>
      <c r="K1906" s="30">
        <v>-90.644992000000002</v>
      </c>
      <c r="L1906" t="s">
        <v>27</v>
      </c>
      <c r="M1906" t="s">
        <v>78</v>
      </c>
      <c r="N1906" s="31">
        <v>0.74199999999999999</v>
      </c>
    </row>
    <row r="1907" spans="1:14" x14ac:dyDescent="0.25">
      <c r="A1907">
        <f>_xlfn.XLOOKUP(B1907,[1]Códigos!$F$3:$F$25,[1]Códigos!$E$3:$E$25,,0,1)</f>
        <v>5</v>
      </c>
      <c r="B1907" s="30" t="s">
        <v>231</v>
      </c>
      <c r="C1907">
        <f>+_xlfn.XLOOKUP(D1907,[1]Códigos!$F$26:$F$366,[1]Códigos!$E$26:$E$366,,0,1)</f>
        <v>508</v>
      </c>
      <c r="D1907" t="s">
        <v>234</v>
      </c>
      <c r="E1907">
        <v>5</v>
      </c>
      <c r="F1907" t="s">
        <v>176</v>
      </c>
      <c r="G1907" t="s">
        <v>174</v>
      </c>
      <c r="H1907" t="s">
        <v>233</v>
      </c>
      <c r="I1907" t="s">
        <v>232</v>
      </c>
      <c r="J1907" s="30">
        <v>14.130623999999999</v>
      </c>
      <c r="K1907" s="30">
        <v>-90.644992000000002</v>
      </c>
      <c r="L1907" t="s">
        <v>28</v>
      </c>
      <c r="M1907" t="s">
        <v>78</v>
      </c>
      <c r="N1907" s="31">
        <v>21</v>
      </c>
    </row>
    <row r="1908" spans="1:14" x14ac:dyDescent="0.25">
      <c r="A1908">
        <f>_xlfn.XLOOKUP(B1908,[1]Códigos!$F$3:$F$25,[1]Códigos!$E$3:$E$25,,0,1)</f>
        <v>5</v>
      </c>
      <c r="B1908" s="30" t="s">
        <v>231</v>
      </c>
      <c r="C1908">
        <f>+_xlfn.XLOOKUP(D1908,[1]Códigos!$F$26:$F$366,[1]Códigos!$E$26:$E$366,,0,1)</f>
        <v>508</v>
      </c>
      <c r="D1908" t="s">
        <v>234</v>
      </c>
      <c r="E1908">
        <v>5</v>
      </c>
      <c r="F1908" t="s">
        <v>176</v>
      </c>
      <c r="G1908" t="s">
        <v>174</v>
      </c>
      <c r="H1908" t="s">
        <v>233</v>
      </c>
      <c r="I1908" t="s">
        <v>232</v>
      </c>
      <c r="J1908" s="30">
        <v>14.130623999999999</v>
      </c>
      <c r="K1908" s="30">
        <v>-90.644992000000002</v>
      </c>
      <c r="L1908" t="s">
        <v>29</v>
      </c>
      <c r="M1908" t="s">
        <v>82</v>
      </c>
      <c r="N1908" s="31">
        <v>0</v>
      </c>
    </row>
    <row r="1909" spans="1:14" x14ac:dyDescent="0.25">
      <c r="A1909">
        <f>_xlfn.XLOOKUP(B1909,[1]Códigos!$F$3:$F$25,[1]Códigos!$E$3:$E$25,,0,1)</f>
        <v>5</v>
      </c>
      <c r="B1909" s="30" t="s">
        <v>231</v>
      </c>
      <c r="C1909">
        <f>+_xlfn.XLOOKUP(D1909,[1]Códigos!$F$26:$F$366,[1]Códigos!$E$26:$E$366,,0,1)</f>
        <v>508</v>
      </c>
      <c r="D1909" t="s">
        <v>234</v>
      </c>
      <c r="E1909">
        <v>5</v>
      </c>
      <c r="F1909" t="s">
        <v>176</v>
      </c>
      <c r="G1909" t="s">
        <v>174</v>
      </c>
      <c r="H1909" t="s">
        <v>233</v>
      </c>
      <c r="I1909" t="s">
        <v>232</v>
      </c>
      <c r="J1909" s="30">
        <v>14.130623999999999</v>
      </c>
      <c r="K1909" s="30">
        <v>-90.644992000000002</v>
      </c>
      <c r="L1909" t="s">
        <v>30</v>
      </c>
      <c r="M1909" t="s">
        <v>156</v>
      </c>
      <c r="N1909" s="31">
        <v>0</v>
      </c>
    </row>
    <row r="1910" spans="1:14" x14ac:dyDescent="0.25">
      <c r="A1910">
        <f>_xlfn.XLOOKUP(B1910,[1]Códigos!$F$3:$F$25,[1]Códigos!$E$3:$E$25,,0,1)</f>
        <v>5</v>
      </c>
      <c r="B1910" s="30" t="s">
        <v>231</v>
      </c>
      <c r="C1910">
        <f>+_xlfn.XLOOKUP(D1910,[1]Códigos!$F$26:$F$366,[1]Códigos!$E$26:$E$366,,0,1)</f>
        <v>508</v>
      </c>
      <c r="D1910" t="s">
        <v>234</v>
      </c>
      <c r="E1910">
        <v>5</v>
      </c>
      <c r="F1910" t="s">
        <v>176</v>
      </c>
      <c r="G1910" t="s">
        <v>174</v>
      </c>
      <c r="H1910" t="s">
        <v>233</v>
      </c>
      <c r="I1910" t="s">
        <v>232</v>
      </c>
      <c r="J1910" s="30">
        <v>14.130623999999999</v>
      </c>
      <c r="K1910" s="30">
        <v>-90.644992000000002</v>
      </c>
      <c r="L1910" t="s">
        <v>31</v>
      </c>
      <c r="M1910" t="s">
        <v>78</v>
      </c>
      <c r="N1910" s="31">
        <v>0.01</v>
      </c>
    </row>
    <row r="1911" spans="1:14" x14ac:dyDescent="0.25">
      <c r="A1911">
        <f>_xlfn.XLOOKUP(B1911,[1]Códigos!$F$3:$F$25,[1]Códigos!$E$3:$E$25,,0,1)</f>
        <v>5</v>
      </c>
      <c r="B1911" s="30" t="s">
        <v>231</v>
      </c>
      <c r="C1911">
        <f>+_xlfn.XLOOKUP(D1911,[1]Códigos!$F$26:$F$366,[1]Códigos!$E$26:$E$366,,0,1)</f>
        <v>508</v>
      </c>
      <c r="D1911" t="s">
        <v>234</v>
      </c>
      <c r="E1911">
        <v>5</v>
      </c>
      <c r="F1911" t="s">
        <v>176</v>
      </c>
      <c r="G1911" t="s">
        <v>174</v>
      </c>
      <c r="H1911" t="s">
        <v>233</v>
      </c>
      <c r="I1911" t="s">
        <v>232</v>
      </c>
      <c r="J1911" s="30">
        <v>14.130623999999999</v>
      </c>
      <c r="K1911" s="30">
        <v>-90.644992000000002</v>
      </c>
      <c r="L1911" t="s">
        <v>32</v>
      </c>
      <c r="M1911" t="s">
        <v>78</v>
      </c>
      <c r="N1911" s="31">
        <v>0.26</v>
      </c>
    </row>
    <row r="1912" spans="1:14" x14ac:dyDescent="0.25">
      <c r="A1912">
        <f>_xlfn.XLOOKUP(B1912,[1]Códigos!$F$3:$F$25,[1]Códigos!$E$3:$E$25,,0,1)</f>
        <v>5</v>
      </c>
      <c r="B1912" s="30" t="s">
        <v>231</v>
      </c>
      <c r="C1912">
        <f>+_xlfn.XLOOKUP(D1912,[1]Códigos!$F$26:$F$366,[1]Códigos!$E$26:$E$366,,0,1)</f>
        <v>508</v>
      </c>
      <c r="D1912" t="s">
        <v>234</v>
      </c>
      <c r="E1912">
        <v>5</v>
      </c>
      <c r="F1912" t="s">
        <v>176</v>
      </c>
      <c r="G1912" t="s">
        <v>174</v>
      </c>
      <c r="H1912" t="s">
        <v>233</v>
      </c>
      <c r="I1912" t="s">
        <v>232</v>
      </c>
      <c r="J1912" s="30">
        <v>14.130623999999999</v>
      </c>
      <c r="K1912" s="30">
        <v>-90.644992000000002</v>
      </c>
      <c r="L1912" t="s">
        <v>33</v>
      </c>
      <c r="M1912" t="s">
        <v>78</v>
      </c>
      <c r="N1912" s="31">
        <v>17</v>
      </c>
    </row>
    <row r="1913" spans="1:14" x14ac:dyDescent="0.25">
      <c r="A1913">
        <f>_xlfn.XLOOKUP(B1913,[1]Códigos!$F$3:$F$25,[1]Códigos!$E$3:$E$25,,0,1)</f>
        <v>5</v>
      </c>
      <c r="B1913" s="30" t="s">
        <v>231</v>
      </c>
      <c r="C1913">
        <f>+_xlfn.XLOOKUP(D1913,[1]Códigos!$F$26:$F$366,[1]Códigos!$E$26:$E$366,,0,1)</f>
        <v>508</v>
      </c>
      <c r="D1913" t="s">
        <v>234</v>
      </c>
      <c r="E1913">
        <v>5</v>
      </c>
      <c r="F1913" t="s">
        <v>176</v>
      </c>
      <c r="G1913" t="s">
        <v>174</v>
      </c>
      <c r="H1913" t="s">
        <v>233</v>
      </c>
      <c r="I1913" t="s">
        <v>232</v>
      </c>
      <c r="J1913" s="30">
        <v>14.130623999999999</v>
      </c>
      <c r="K1913" s="30">
        <v>-90.644992000000002</v>
      </c>
      <c r="L1913" t="s">
        <v>34</v>
      </c>
      <c r="M1913" t="s">
        <v>78</v>
      </c>
      <c r="N1913" s="31">
        <v>0</v>
      </c>
    </row>
    <row r="1914" spans="1:14" x14ac:dyDescent="0.25">
      <c r="A1914">
        <f>_xlfn.XLOOKUP(B1914,[1]Códigos!$F$3:$F$25,[1]Códigos!$E$3:$E$25,,0,1)</f>
        <v>5</v>
      </c>
      <c r="B1914" s="30" t="s">
        <v>231</v>
      </c>
      <c r="C1914">
        <f>+_xlfn.XLOOKUP(D1914,[1]Códigos!$F$26:$F$366,[1]Códigos!$E$26:$E$366,,0,1)</f>
        <v>508</v>
      </c>
      <c r="D1914" t="s">
        <v>234</v>
      </c>
      <c r="E1914">
        <v>5</v>
      </c>
      <c r="F1914" t="s">
        <v>176</v>
      </c>
      <c r="G1914" t="s">
        <v>174</v>
      </c>
      <c r="H1914" t="s">
        <v>233</v>
      </c>
      <c r="I1914" t="s">
        <v>232</v>
      </c>
      <c r="J1914" s="30">
        <v>14.130623999999999</v>
      </c>
      <c r="K1914" s="30">
        <v>-90.644992000000002</v>
      </c>
      <c r="L1914" t="s">
        <v>35</v>
      </c>
      <c r="M1914" t="s">
        <v>78</v>
      </c>
      <c r="N1914" s="31">
        <v>121.92798707217761</v>
      </c>
    </row>
    <row r="1915" spans="1:14" x14ac:dyDescent="0.25">
      <c r="A1915">
        <f>_xlfn.XLOOKUP(B1915,[1]Códigos!$F$3:$F$25,[1]Códigos!$E$3:$E$25,,0,1)</f>
        <v>5</v>
      </c>
      <c r="B1915" s="30" t="s">
        <v>231</v>
      </c>
      <c r="C1915">
        <f>+_xlfn.XLOOKUP(D1915,[1]Códigos!$F$26:$F$366,[1]Códigos!$E$26:$E$366,,0,1)</f>
        <v>508</v>
      </c>
      <c r="D1915" t="s">
        <v>234</v>
      </c>
      <c r="E1915">
        <v>5</v>
      </c>
      <c r="F1915" t="s">
        <v>176</v>
      </c>
      <c r="G1915" t="s">
        <v>174</v>
      </c>
      <c r="H1915" t="s">
        <v>233</v>
      </c>
      <c r="I1915" t="s">
        <v>232</v>
      </c>
      <c r="J1915" s="30">
        <v>14.130623999999999</v>
      </c>
      <c r="K1915" s="30">
        <v>-90.644992000000002</v>
      </c>
      <c r="L1915" t="s">
        <v>36</v>
      </c>
      <c r="M1915" t="s">
        <v>78</v>
      </c>
      <c r="N1915" s="31">
        <v>15</v>
      </c>
    </row>
    <row r="1916" spans="1:14" x14ac:dyDescent="0.25">
      <c r="A1916">
        <f>_xlfn.XLOOKUP(B1916,[1]Códigos!$F$3:$F$25,[1]Códigos!$E$3:$E$25,,0,1)</f>
        <v>5</v>
      </c>
      <c r="B1916" s="30" t="s">
        <v>231</v>
      </c>
      <c r="C1916">
        <f>+_xlfn.XLOOKUP(D1916,[1]Códigos!$F$26:$F$366,[1]Códigos!$E$26:$E$366,,0,1)</f>
        <v>508</v>
      </c>
      <c r="D1916" t="s">
        <v>234</v>
      </c>
      <c r="E1916">
        <v>5</v>
      </c>
      <c r="F1916" t="s">
        <v>176</v>
      </c>
      <c r="G1916" t="s">
        <v>174</v>
      </c>
      <c r="H1916" t="s">
        <v>233</v>
      </c>
      <c r="I1916" t="s">
        <v>232</v>
      </c>
      <c r="J1916" s="30">
        <v>14.130623999999999</v>
      </c>
      <c r="K1916" s="30">
        <v>-90.644992000000002</v>
      </c>
      <c r="L1916" t="s">
        <v>37</v>
      </c>
      <c r="M1916" t="s">
        <v>78</v>
      </c>
      <c r="N1916" s="31" t="s">
        <v>297</v>
      </c>
    </row>
    <row r="1917" spans="1:14" x14ac:dyDescent="0.25">
      <c r="A1917">
        <f>_xlfn.XLOOKUP(B1917,[1]Códigos!$F$3:$F$25,[1]Códigos!$E$3:$E$25,,0,1)</f>
        <v>5</v>
      </c>
      <c r="B1917" s="30" t="s">
        <v>231</v>
      </c>
      <c r="C1917">
        <f>+_xlfn.XLOOKUP(D1917,[1]Códigos!$F$26:$F$366,[1]Códigos!$E$26:$E$366,,0,1)</f>
        <v>508</v>
      </c>
      <c r="D1917" t="s">
        <v>234</v>
      </c>
      <c r="E1917">
        <v>5</v>
      </c>
      <c r="F1917" t="s">
        <v>176</v>
      </c>
      <c r="G1917" t="s">
        <v>174</v>
      </c>
      <c r="H1917" t="s">
        <v>233</v>
      </c>
      <c r="I1917" t="s">
        <v>232</v>
      </c>
      <c r="J1917" s="30">
        <v>14.130623999999999</v>
      </c>
      <c r="K1917" s="30">
        <v>-90.644992000000002</v>
      </c>
      <c r="L1917" t="s">
        <v>38</v>
      </c>
      <c r="M1917" t="s">
        <v>78</v>
      </c>
      <c r="N1917" s="31">
        <v>0.11</v>
      </c>
    </row>
    <row r="1918" spans="1:14" x14ac:dyDescent="0.25">
      <c r="A1918">
        <f>_xlfn.XLOOKUP(B1918,[1]Códigos!$F$3:$F$25,[1]Códigos!$E$3:$E$25,,0,1)</f>
        <v>5</v>
      </c>
      <c r="B1918" s="30" t="s">
        <v>231</v>
      </c>
      <c r="C1918">
        <f>+_xlfn.XLOOKUP(D1918,[1]Códigos!$F$26:$F$366,[1]Códigos!$E$26:$E$366,,0,1)</f>
        <v>508</v>
      </c>
      <c r="D1918" t="s">
        <v>234</v>
      </c>
      <c r="E1918">
        <v>5</v>
      </c>
      <c r="F1918" t="s">
        <v>176</v>
      </c>
      <c r="G1918" t="s">
        <v>174</v>
      </c>
      <c r="H1918" t="s">
        <v>233</v>
      </c>
      <c r="I1918" t="s">
        <v>232</v>
      </c>
      <c r="J1918" s="30">
        <v>14.130623999999999</v>
      </c>
      <c r="K1918" s="30">
        <v>-90.644992000000002</v>
      </c>
      <c r="L1918" t="s">
        <v>39</v>
      </c>
      <c r="M1918" t="s">
        <v>78</v>
      </c>
      <c r="N1918" s="31">
        <v>0.14199999999999999</v>
      </c>
    </row>
    <row r="1919" spans="1:14" x14ac:dyDescent="0.25">
      <c r="A1919">
        <f>_xlfn.XLOOKUP(B1919,[1]Códigos!$F$3:$F$25,[1]Códigos!$E$3:$E$25,,0,1)</f>
        <v>5</v>
      </c>
      <c r="B1919" s="30" t="s">
        <v>231</v>
      </c>
      <c r="C1919">
        <f>+_xlfn.XLOOKUP(D1919,[1]Códigos!$F$26:$F$366,[1]Códigos!$E$26:$E$366,,0,1)</f>
        <v>508</v>
      </c>
      <c r="D1919" t="s">
        <v>234</v>
      </c>
      <c r="E1919">
        <v>5</v>
      </c>
      <c r="F1919" t="s">
        <v>176</v>
      </c>
      <c r="G1919" t="s">
        <v>174</v>
      </c>
      <c r="H1919" t="s">
        <v>233</v>
      </c>
      <c r="I1919" t="s">
        <v>232</v>
      </c>
      <c r="J1919" s="30">
        <v>14.130623999999999</v>
      </c>
      <c r="K1919" s="30">
        <v>-90.644992000000002</v>
      </c>
      <c r="L1919" t="s">
        <v>40</v>
      </c>
      <c r="M1919" t="s">
        <v>78</v>
      </c>
      <c r="N1919" s="31">
        <v>0.13400000000000001</v>
      </c>
    </row>
    <row r="1920" spans="1:14" x14ac:dyDescent="0.25">
      <c r="A1920">
        <f>_xlfn.XLOOKUP(B1920,[1]Códigos!$F$3:$F$25,[1]Códigos!$E$3:$E$25,,0,1)</f>
        <v>5</v>
      </c>
      <c r="B1920" s="30" t="s">
        <v>231</v>
      </c>
      <c r="C1920">
        <f>+_xlfn.XLOOKUP(D1920,[1]Códigos!$F$26:$F$366,[1]Códigos!$E$26:$E$366,,0,1)</f>
        <v>508</v>
      </c>
      <c r="D1920" t="s">
        <v>234</v>
      </c>
      <c r="E1920">
        <v>5</v>
      </c>
      <c r="F1920" t="s">
        <v>176</v>
      </c>
      <c r="G1920" t="s">
        <v>174</v>
      </c>
      <c r="H1920" t="s">
        <v>233</v>
      </c>
      <c r="I1920" t="s">
        <v>232</v>
      </c>
      <c r="J1920" s="30">
        <v>14.130623999999999</v>
      </c>
      <c r="K1920" s="30">
        <v>-90.644992000000002</v>
      </c>
      <c r="L1920" t="s">
        <v>41</v>
      </c>
      <c r="M1920" t="s">
        <v>78</v>
      </c>
      <c r="N1920" s="31">
        <v>0.11</v>
      </c>
    </row>
    <row r="1921" spans="1:14" x14ac:dyDescent="0.25">
      <c r="A1921">
        <f>_xlfn.XLOOKUP(B1921,[1]Códigos!$F$3:$F$25,[1]Códigos!$E$3:$E$25,,0,1)</f>
        <v>5</v>
      </c>
      <c r="B1921" s="30" t="s">
        <v>231</v>
      </c>
      <c r="C1921">
        <f>+_xlfn.XLOOKUP(D1921,[1]Códigos!$F$26:$F$366,[1]Códigos!$E$26:$E$366,,0,1)</f>
        <v>508</v>
      </c>
      <c r="D1921" t="s">
        <v>234</v>
      </c>
      <c r="E1921">
        <v>5</v>
      </c>
      <c r="F1921" t="s">
        <v>176</v>
      </c>
      <c r="G1921" t="s">
        <v>174</v>
      </c>
      <c r="H1921" t="s">
        <v>233</v>
      </c>
      <c r="I1921" t="s">
        <v>232</v>
      </c>
      <c r="J1921" s="30">
        <v>14.130623999999999</v>
      </c>
      <c r="K1921" s="30">
        <v>-90.644992000000002</v>
      </c>
      <c r="L1921" t="s">
        <v>42</v>
      </c>
      <c r="M1921" t="s">
        <v>78</v>
      </c>
      <c r="N1921" s="31">
        <v>1.1000000000000001</v>
      </c>
    </row>
    <row r="1922" spans="1:14" x14ac:dyDescent="0.25">
      <c r="A1922">
        <f>_xlfn.XLOOKUP(B1922,[1]Códigos!$F$3:$F$25,[1]Códigos!$E$3:$E$25,,0,1)</f>
        <v>5</v>
      </c>
      <c r="B1922" s="30" t="s">
        <v>231</v>
      </c>
      <c r="C1922">
        <f>+_xlfn.XLOOKUP(D1922,[1]Códigos!$F$26:$F$366,[1]Códigos!$E$26:$E$366,,0,1)</f>
        <v>508</v>
      </c>
      <c r="D1922" t="s">
        <v>234</v>
      </c>
      <c r="E1922">
        <v>5</v>
      </c>
      <c r="F1922" t="s">
        <v>176</v>
      </c>
      <c r="G1922" t="s">
        <v>174</v>
      </c>
      <c r="H1922" t="s">
        <v>233</v>
      </c>
      <c r="I1922" t="s">
        <v>232</v>
      </c>
      <c r="J1922" s="30">
        <v>14.130623999999999</v>
      </c>
      <c r="K1922" s="30">
        <v>-90.644992000000002</v>
      </c>
      <c r="L1922" t="s">
        <v>43</v>
      </c>
      <c r="M1922" t="s">
        <v>78</v>
      </c>
      <c r="N1922" s="31">
        <v>4.8710000000000004</v>
      </c>
    </row>
    <row r="1923" spans="1:14" x14ac:dyDescent="0.25">
      <c r="A1923">
        <f>_xlfn.XLOOKUP(B1923,[1]Códigos!$F$3:$F$25,[1]Códigos!$E$3:$E$25,,0,1)</f>
        <v>5</v>
      </c>
      <c r="B1923" s="30" t="s">
        <v>231</v>
      </c>
      <c r="C1923">
        <f>+_xlfn.XLOOKUP(D1923,[1]Códigos!$F$26:$F$366,[1]Códigos!$E$26:$E$366,,0,1)</f>
        <v>508</v>
      </c>
      <c r="D1923" t="s">
        <v>234</v>
      </c>
      <c r="E1923">
        <v>5</v>
      </c>
      <c r="F1923" t="s">
        <v>176</v>
      </c>
      <c r="G1923" t="s">
        <v>174</v>
      </c>
      <c r="H1923" t="s">
        <v>233</v>
      </c>
      <c r="I1923" t="s">
        <v>232</v>
      </c>
      <c r="J1923" s="30">
        <v>14.130623999999999</v>
      </c>
      <c r="K1923" s="30">
        <v>-90.644992000000002</v>
      </c>
      <c r="L1923" t="s">
        <v>44</v>
      </c>
      <c r="M1923" t="s">
        <v>78</v>
      </c>
      <c r="N1923" s="31">
        <v>7.2999999999999995E-2</v>
      </c>
    </row>
    <row r="1924" spans="1:14" x14ac:dyDescent="0.25">
      <c r="A1924">
        <f>_xlfn.XLOOKUP(B1924,[1]Códigos!$F$3:$F$25,[1]Códigos!$E$3:$E$25,,0,1)</f>
        <v>5</v>
      </c>
      <c r="B1924" s="30" t="s">
        <v>231</v>
      </c>
      <c r="C1924">
        <f>+_xlfn.XLOOKUP(D1924,[1]Códigos!$F$26:$F$366,[1]Códigos!$E$26:$E$366,,0,1)</f>
        <v>508</v>
      </c>
      <c r="D1924" t="s">
        <v>234</v>
      </c>
      <c r="E1924">
        <v>5</v>
      </c>
      <c r="F1924" t="s">
        <v>176</v>
      </c>
      <c r="G1924" t="s">
        <v>174</v>
      </c>
      <c r="H1924" t="s">
        <v>233</v>
      </c>
      <c r="I1924" t="s">
        <v>232</v>
      </c>
      <c r="J1924" s="30">
        <v>14.130623999999999</v>
      </c>
      <c r="K1924" s="30">
        <v>-90.644992000000002</v>
      </c>
      <c r="L1924" t="s">
        <v>45</v>
      </c>
      <c r="M1924" t="s">
        <v>78</v>
      </c>
      <c r="N1924" s="31">
        <v>0.24</v>
      </c>
    </row>
    <row r="1925" spans="1:14" x14ac:dyDescent="0.25">
      <c r="A1925">
        <f>_xlfn.XLOOKUP(B1925,[1]Códigos!$F$3:$F$25,[1]Códigos!$E$3:$E$25,,0,1)</f>
        <v>5</v>
      </c>
      <c r="B1925" s="30" t="s">
        <v>231</v>
      </c>
      <c r="C1925">
        <f>+_xlfn.XLOOKUP(D1925,[1]Códigos!$F$26:$F$366,[1]Códigos!$E$26:$E$366,,0,1)</f>
        <v>508</v>
      </c>
      <c r="D1925" t="s">
        <v>234</v>
      </c>
      <c r="E1925">
        <v>5</v>
      </c>
      <c r="F1925" t="s">
        <v>176</v>
      </c>
      <c r="G1925" t="s">
        <v>174</v>
      </c>
      <c r="H1925" t="s">
        <v>233</v>
      </c>
      <c r="I1925" t="s">
        <v>232</v>
      </c>
      <c r="J1925" s="30">
        <v>14.130623999999999</v>
      </c>
      <c r="K1925" s="30">
        <v>-90.644992000000002</v>
      </c>
      <c r="L1925" t="s">
        <v>46</v>
      </c>
      <c r="M1925" t="s">
        <v>78</v>
      </c>
      <c r="N1925" s="31">
        <v>2.9999999999999997E-4</v>
      </c>
    </row>
    <row r="1926" spans="1:14" x14ac:dyDescent="0.25">
      <c r="A1926">
        <f>_xlfn.XLOOKUP(B1926,[1]Códigos!$F$3:$F$25,[1]Códigos!$E$3:$E$25,,0,1)</f>
        <v>14</v>
      </c>
      <c r="B1926" s="30" t="s">
        <v>100</v>
      </c>
      <c r="C1926">
        <f>+_xlfn.XLOOKUP(D1926,[1]Códigos!$F$26:$F$366,[1]Códigos!$E$26:$E$366,,0,1)</f>
        <v>1407</v>
      </c>
      <c r="D1926" t="s">
        <v>236</v>
      </c>
      <c r="E1926">
        <v>5</v>
      </c>
      <c r="F1926" t="s">
        <v>176</v>
      </c>
      <c r="G1926" t="s">
        <v>103</v>
      </c>
      <c r="H1926" t="s">
        <v>223</v>
      </c>
      <c r="I1926" t="s">
        <v>235</v>
      </c>
      <c r="J1926" s="30">
        <v>14.986591000000001</v>
      </c>
      <c r="K1926" s="30">
        <v>-91.216880000000003</v>
      </c>
      <c r="L1926" t="s">
        <v>10</v>
      </c>
      <c r="M1926" t="s">
        <v>74</v>
      </c>
      <c r="N1926" s="31">
        <v>23.1</v>
      </c>
    </row>
    <row r="1927" spans="1:14" x14ac:dyDescent="0.25">
      <c r="A1927">
        <f>_xlfn.XLOOKUP(B1927,[1]Códigos!$F$3:$F$25,[1]Códigos!$E$3:$E$25,,0,1)</f>
        <v>14</v>
      </c>
      <c r="B1927" s="30" t="s">
        <v>100</v>
      </c>
      <c r="C1927">
        <f>+_xlfn.XLOOKUP(D1927,[1]Códigos!$F$26:$F$366,[1]Códigos!$E$26:$E$366,,0,1)</f>
        <v>1407</v>
      </c>
      <c r="D1927" t="s">
        <v>236</v>
      </c>
      <c r="E1927">
        <v>5</v>
      </c>
      <c r="F1927" t="s">
        <v>176</v>
      </c>
      <c r="G1927" t="s">
        <v>103</v>
      </c>
      <c r="H1927" t="s">
        <v>223</v>
      </c>
      <c r="I1927" t="s">
        <v>235</v>
      </c>
      <c r="J1927" s="30">
        <v>14.986591000000001</v>
      </c>
      <c r="K1927" s="30">
        <v>-91.216880000000003</v>
      </c>
      <c r="L1927" t="s">
        <v>11</v>
      </c>
      <c r="M1927" t="s">
        <v>74</v>
      </c>
      <c r="N1927" s="31">
        <v>33.200000000000003</v>
      </c>
    </row>
    <row r="1928" spans="1:14" x14ac:dyDescent="0.25">
      <c r="A1928">
        <f>_xlfn.XLOOKUP(B1928,[1]Códigos!$F$3:$F$25,[1]Códigos!$E$3:$E$25,,0,1)</f>
        <v>14</v>
      </c>
      <c r="B1928" s="30" t="s">
        <v>100</v>
      </c>
      <c r="C1928">
        <f>+_xlfn.XLOOKUP(D1928,[1]Códigos!$F$26:$F$366,[1]Códigos!$E$26:$E$366,,0,1)</f>
        <v>1407</v>
      </c>
      <c r="D1928" t="s">
        <v>236</v>
      </c>
      <c r="E1928">
        <v>5</v>
      </c>
      <c r="F1928" t="s">
        <v>176</v>
      </c>
      <c r="G1928" t="s">
        <v>103</v>
      </c>
      <c r="H1928" t="s">
        <v>223</v>
      </c>
      <c r="I1928" t="s">
        <v>235</v>
      </c>
      <c r="J1928" s="30">
        <v>14.986591000000001</v>
      </c>
      <c r="K1928" s="30">
        <v>-91.216880000000003</v>
      </c>
      <c r="L1928" t="s">
        <v>12</v>
      </c>
      <c r="M1928" t="s">
        <v>75</v>
      </c>
      <c r="N1928" s="31">
        <v>25</v>
      </c>
    </row>
    <row r="1929" spans="1:14" x14ac:dyDescent="0.25">
      <c r="A1929">
        <f>_xlfn.XLOOKUP(B1929,[1]Códigos!$F$3:$F$25,[1]Códigos!$E$3:$E$25,,0,1)</f>
        <v>14</v>
      </c>
      <c r="B1929" s="30" t="s">
        <v>100</v>
      </c>
      <c r="C1929">
        <f>+_xlfn.XLOOKUP(D1929,[1]Códigos!$F$26:$F$366,[1]Códigos!$E$26:$E$366,,0,1)</f>
        <v>1407</v>
      </c>
      <c r="D1929" t="s">
        <v>236</v>
      </c>
      <c r="E1929">
        <v>5</v>
      </c>
      <c r="F1929" t="s">
        <v>176</v>
      </c>
      <c r="G1929" t="s">
        <v>103</v>
      </c>
      <c r="H1929" t="s">
        <v>223</v>
      </c>
      <c r="I1929" t="s">
        <v>235</v>
      </c>
      <c r="J1929" s="30">
        <v>14.986591000000001</v>
      </c>
      <c r="K1929" s="30">
        <v>-91.216880000000003</v>
      </c>
      <c r="L1929" t="s">
        <v>13</v>
      </c>
      <c r="M1929" t="s">
        <v>76</v>
      </c>
      <c r="N1929" s="31">
        <v>8.25</v>
      </c>
    </row>
    <row r="1930" spans="1:14" x14ac:dyDescent="0.25">
      <c r="A1930">
        <f>_xlfn.XLOOKUP(B1930,[1]Códigos!$F$3:$F$25,[1]Códigos!$E$3:$E$25,,0,1)</f>
        <v>14</v>
      </c>
      <c r="B1930" s="30" t="s">
        <v>100</v>
      </c>
      <c r="C1930">
        <f>+_xlfn.XLOOKUP(D1930,[1]Códigos!$F$26:$F$366,[1]Códigos!$E$26:$E$366,,0,1)</f>
        <v>1407</v>
      </c>
      <c r="D1930" t="s">
        <v>236</v>
      </c>
      <c r="E1930">
        <v>5</v>
      </c>
      <c r="F1930" t="s">
        <v>176</v>
      </c>
      <c r="G1930" t="s">
        <v>103</v>
      </c>
      <c r="H1930" t="s">
        <v>223</v>
      </c>
      <c r="I1930" t="s">
        <v>235</v>
      </c>
      <c r="J1930" s="30">
        <v>14.986591000000001</v>
      </c>
      <c r="K1930" s="30">
        <v>-91.216880000000003</v>
      </c>
      <c r="L1930" t="s">
        <v>14</v>
      </c>
      <c r="M1930" t="s">
        <v>77</v>
      </c>
      <c r="N1930" s="31">
        <v>200.5</v>
      </c>
    </row>
    <row r="1931" spans="1:14" x14ac:dyDescent="0.25">
      <c r="A1931">
        <f>_xlfn.XLOOKUP(B1931,[1]Códigos!$F$3:$F$25,[1]Códigos!$E$3:$E$25,,0,1)</f>
        <v>14</v>
      </c>
      <c r="B1931" s="30" t="s">
        <v>100</v>
      </c>
      <c r="C1931">
        <f>+_xlfn.XLOOKUP(D1931,[1]Códigos!$F$26:$F$366,[1]Códigos!$E$26:$E$366,,0,1)</f>
        <v>1407</v>
      </c>
      <c r="D1931" t="s">
        <v>236</v>
      </c>
      <c r="E1931">
        <v>5</v>
      </c>
      <c r="F1931" t="s">
        <v>176</v>
      </c>
      <c r="G1931" t="s">
        <v>103</v>
      </c>
      <c r="H1931" t="s">
        <v>223</v>
      </c>
      <c r="I1931" t="s">
        <v>235</v>
      </c>
      <c r="J1931" s="30">
        <v>14.986591000000001</v>
      </c>
      <c r="K1931" s="30">
        <v>-91.216880000000003</v>
      </c>
      <c r="L1931" t="s">
        <v>15</v>
      </c>
      <c r="M1931" t="s">
        <v>78</v>
      </c>
      <c r="N1931" s="31">
        <v>98.74</v>
      </c>
    </row>
    <row r="1932" spans="1:14" x14ac:dyDescent="0.25">
      <c r="A1932">
        <f>_xlfn.XLOOKUP(B1932,[1]Códigos!$F$3:$F$25,[1]Códigos!$E$3:$E$25,,0,1)</f>
        <v>14</v>
      </c>
      <c r="B1932" s="30" t="s">
        <v>100</v>
      </c>
      <c r="C1932">
        <f>+_xlfn.XLOOKUP(D1932,[1]Códigos!$F$26:$F$366,[1]Códigos!$E$26:$E$366,,0,1)</f>
        <v>1407</v>
      </c>
      <c r="D1932" t="s">
        <v>236</v>
      </c>
      <c r="E1932">
        <v>5</v>
      </c>
      <c r="F1932" t="s">
        <v>176</v>
      </c>
      <c r="G1932" t="s">
        <v>103</v>
      </c>
      <c r="H1932" t="s">
        <v>223</v>
      </c>
      <c r="I1932" t="s">
        <v>235</v>
      </c>
      <c r="J1932" s="30">
        <v>14.986591000000001</v>
      </c>
      <c r="K1932" s="30">
        <v>-91.216880000000003</v>
      </c>
      <c r="L1932" t="s">
        <v>16</v>
      </c>
      <c r="M1932" t="s">
        <v>79</v>
      </c>
      <c r="N1932" s="31">
        <v>0.14699999999999999</v>
      </c>
    </row>
    <row r="1933" spans="1:14" x14ac:dyDescent="0.25">
      <c r="A1933">
        <f>_xlfn.XLOOKUP(B1933,[1]Códigos!$F$3:$F$25,[1]Códigos!$E$3:$E$25,,0,1)</f>
        <v>14</v>
      </c>
      <c r="B1933" s="30" t="s">
        <v>100</v>
      </c>
      <c r="C1933">
        <f>+_xlfn.XLOOKUP(D1933,[1]Códigos!$F$26:$F$366,[1]Códigos!$E$26:$E$366,,0,1)</f>
        <v>1407</v>
      </c>
      <c r="D1933" t="s">
        <v>236</v>
      </c>
      <c r="E1933">
        <v>5</v>
      </c>
      <c r="F1933" t="s">
        <v>176</v>
      </c>
      <c r="G1933" t="s">
        <v>103</v>
      </c>
      <c r="H1933" t="s">
        <v>223</v>
      </c>
      <c r="I1933" t="s">
        <v>235</v>
      </c>
      <c r="J1933" s="30">
        <v>14.986591000000001</v>
      </c>
      <c r="K1933" s="30">
        <v>-91.216880000000003</v>
      </c>
      <c r="L1933" t="s">
        <v>17</v>
      </c>
      <c r="M1933" t="s">
        <v>155</v>
      </c>
      <c r="N1933" s="31">
        <v>4.9880000000000004</v>
      </c>
    </row>
    <row r="1934" spans="1:14" x14ac:dyDescent="0.25">
      <c r="A1934">
        <f>_xlfn.XLOOKUP(B1934,[1]Códigos!$F$3:$F$25,[1]Códigos!$E$3:$E$25,,0,1)</f>
        <v>14</v>
      </c>
      <c r="B1934" s="30" t="s">
        <v>100</v>
      </c>
      <c r="C1934">
        <f>+_xlfn.XLOOKUP(D1934,[1]Códigos!$F$26:$F$366,[1]Códigos!$E$26:$E$366,,0,1)</f>
        <v>1407</v>
      </c>
      <c r="D1934" t="s">
        <v>236</v>
      </c>
      <c r="E1934">
        <v>5</v>
      </c>
      <c r="F1934" t="s">
        <v>176</v>
      </c>
      <c r="G1934" t="s">
        <v>103</v>
      </c>
      <c r="H1934" t="s">
        <v>223</v>
      </c>
      <c r="I1934" t="s">
        <v>235</v>
      </c>
      <c r="J1934" s="30">
        <v>14.986591000000001</v>
      </c>
      <c r="K1934" s="30">
        <v>-91.216880000000003</v>
      </c>
      <c r="L1934" t="s">
        <v>18</v>
      </c>
      <c r="M1934" t="s">
        <v>78</v>
      </c>
      <c r="N1934" s="31">
        <v>7.01</v>
      </c>
    </row>
    <row r="1935" spans="1:14" x14ac:dyDescent="0.25">
      <c r="A1935">
        <f>_xlfn.XLOOKUP(B1935,[1]Códigos!$F$3:$F$25,[1]Códigos!$E$3:$E$25,,0,1)</f>
        <v>14</v>
      </c>
      <c r="B1935" s="30" t="s">
        <v>100</v>
      </c>
      <c r="C1935">
        <f>+_xlfn.XLOOKUP(D1935,[1]Códigos!$F$26:$F$366,[1]Códigos!$E$26:$E$366,,0,1)</f>
        <v>1407</v>
      </c>
      <c r="D1935" t="s">
        <v>236</v>
      </c>
      <c r="E1935">
        <v>5</v>
      </c>
      <c r="F1935" t="s">
        <v>176</v>
      </c>
      <c r="G1935" t="s">
        <v>103</v>
      </c>
      <c r="H1935" t="s">
        <v>223</v>
      </c>
      <c r="I1935" t="s">
        <v>235</v>
      </c>
      <c r="J1935" s="30">
        <v>14.986591000000001</v>
      </c>
      <c r="K1935" s="30">
        <v>-91.216880000000003</v>
      </c>
      <c r="L1935" t="s">
        <v>19</v>
      </c>
      <c r="M1935" t="s">
        <v>80</v>
      </c>
      <c r="N1935" s="31">
        <v>92.6</v>
      </c>
    </row>
    <row r="1936" spans="1:14" x14ac:dyDescent="0.25">
      <c r="A1936">
        <f>_xlfn.XLOOKUP(B1936,[1]Códigos!$F$3:$F$25,[1]Códigos!$E$3:$E$25,,0,1)</f>
        <v>14</v>
      </c>
      <c r="B1936" s="30" t="s">
        <v>100</v>
      </c>
      <c r="C1936">
        <f>+_xlfn.XLOOKUP(D1936,[1]Códigos!$F$26:$F$366,[1]Códigos!$E$26:$E$366,,0,1)</f>
        <v>1407</v>
      </c>
      <c r="D1936" t="s">
        <v>236</v>
      </c>
      <c r="E1936">
        <v>5</v>
      </c>
      <c r="F1936" t="s">
        <v>176</v>
      </c>
      <c r="G1936" t="s">
        <v>103</v>
      </c>
      <c r="H1936" t="s">
        <v>223</v>
      </c>
      <c r="I1936" t="s">
        <v>235</v>
      </c>
      <c r="J1936" s="30">
        <v>14.986591000000001</v>
      </c>
      <c r="K1936" s="30">
        <v>-91.216880000000003</v>
      </c>
      <c r="L1936" t="s">
        <v>20</v>
      </c>
      <c r="M1936" t="s">
        <v>81</v>
      </c>
      <c r="N1936" s="31">
        <v>2.9</v>
      </c>
    </row>
    <row r="1937" spans="1:14" x14ac:dyDescent="0.25">
      <c r="A1937">
        <f>_xlfn.XLOOKUP(B1937,[1]Códigos!$F$3:$F$25,[1]Códigos!$E$3:$E$25,,0,1)</f>
        <v>14</v>
      </c>
      <c r="B1937" s="30" t="s">
        <v>100</v>
      </c>
      <c r="C1937">
        <f>+_xlfn.XLOOKUP(D1937,[1]Códigos!$F$26:$F$366,[1]Códigos!$E$26:$E$366,,0,1)</f>
        <v>1407</v>
      </c>
      <c r="D1937" t="s">
        <v>236</v>
      </c>
      <c r="E1937">
        <v>5</v>
      </c>
      <c r="F1937" t="s">
        <v>176</v>
      </c>
      <c r="G1937" t="s">
        <v>103</v>
      </c>
      <c r="H1937" t="s">
        <v>223</v>
      </c>
      <c r="I1937" t="s">
        <v>235</v>
      </c>
      <c r="J1937" s="30">
        <v>14.986591000000001</v>
      </c>
      <c r="K1937" s="30">
        <v>-91.216880000000003</v>
      </c>
      <c r="L1937" t="s">
        <v>21</v>
      </c>
      <c r="M1937" t="s">
        <v>21</v>
      </c>
      <c r="N1937" s="31" t="s">
        <v>52</v>
      </c>
    </row>
    <row r="1938" spans="1:14" x14ac:dyDescent="0.25">
      <c r="A1938">
        <f>_xlfn.XLOOKUP(B1938,[1]Códigos!$F$3:$F$25,[1]Códigos!$E$3:$E$25,,0,1)</f>
        <v>14</v>
      </c>
      <c r="B1938" s="30" t="s">
        <v>100</v>
      </c>
      <c r="C1938">
        <f>+_xlfn.XLOOKUP(D1938,[1]Códigos!$F$26:$F$366,[1]Códigos!$E$26:$E$366,,0,1)</f>
        <v>1407</v>
      </c>
      <c r="D1938" t="s">
        <v>236</v>
      </c>
      <c r="E1938">
        <v>5</v>
      </c>
      <c r="F1938" t="s">
        <v>176</v>
      </c>
      <c r="G1938" t="s">
        <v>103</v>
      </c>
      <c r="H1938" t="s">
        <v>223</v>
      </c>
      <c r="I1938" t="s">
        <v>235</v>
      </c>
      <c r="J1938" s="30">
        <v>14.986591000000001</v>
      </c>
      <c r="K1938" s="30">
        <v>-91.216880000000003</v>
      </c>
      <c r="L1938" t="s">
        <v>22</v>
      </c>
      <c r="M1938" t="s">
        <v>22</v>
      </c>
      <c r="N1938" s="31" t="s">
        <v>90</v>
      </c>
    </row>
    <row r="1939" spans="1:14" x14ac:dyDescent="0.25">
      <c r="A1939">
        <f>_xlfn.XLOOKUP(B1939,[1]Códigos!$F$3:$F$25,[1]Códigos!$E$3:$E$25,,0,1)</f>
        <v>14</v>
      </c>
      <c r="B1939" s="30" t="s">
        <v>100</v>
      </c>
      <c r="C1939">
        <f>+_xlfn.XLOOKUP(D1939,[1]Códigos!$F$26:$F$366,[1]Códigos!$E$26:$E$366,,0,1)</f>
        <v>1407</v>
      </c>
      <c r="D1939" t="s">
        <v>236</v>
      </c>
      <c r="E1939">
        <v>5</v>
      </c>
      <c r="F1939" t="s">
        <v>176</v>
      </c>
      <c r="G1939" t="s">
        <v>103</v>
      </c>
      <c r="H1939" t="s">
        <v>223</v>
      </c>
      <c r="I1939" t="s">
        <v>235</v>
      </c>
      <c r="J1939" s="30">
        <v>14.986591000000001</v>
      </c>
      <c r="K1939" s="30">
        <v>-91.216880000000003</v>
      </c>
      <c r="L1939" t="s">
        <v>23</v>
      </c>
      <c r="M1939" t="s">
        <v>78</v>
      </c>
      <c r="N1939" s="31">
        <v>72</v>
      </c>
    </row>
    <row r="1940" spans="1:14" x14ac:dyDescent="0.25">
      <c r="A1940">
        <f>_xlfn.XLOOKUP(B1940,[1]Códigos!$F$3:$F$25,[1]Códigos!$E$3:$E$25,,0,1)</f>
        <v>14</v>
      </c>
      <c r="B1940" s="30" t="s">
        <v>100</v>
      </c>
      <c r="C1940">
        <f>+_xlfn.XLOOKUP(D1940,[1]Códigos!$F$26:$F$366,[1]Códigos!$E$26:$E$366,,0,1)</f>
        <v>1407</v>
      </c>
      <c r="D1940" t="s">
        <v>236</v>
      </c>
      <c r="E1940">
        <v>5</v>
      </c>
      <c r="F1940" t="s">
        <v>176</v>
      </c>
      <c r="G1940" t="s">
        <v>103</v>
      </c>
      <c r="H1940" t="s">
        <v>223</v>
      </c>
      <c r="I1940" t="s">
        <v>235</v>
      </c>
      <c r="J1940" s="30">
        <v>14.986591000000001</v>
      </c>
      <c r="K1940" s="30">
        <v>-91.216880000000003</v>
      </c>
      <c r="L1940" t="s">
        <v>24</v>
      </c>
      <c r="M1940" t="s">
        <v>78</v>
      </c>
      <c r="N1940" s="31">
        <v>82.492209552043136</v>
      </c>
    </row>
    <row r="1941" spans="1:14" x14ac:dyDescent="0.25">
      <c r="A1941">
        <f>_xlfn.XLOOKUP(B1941,[1]Códigos!$F$3:$F$25,[1]Códigos!$E$3:$E$25,,0,1)</f>
        <v>14</v>
      </c>
      <c r="B1941" s="30" t="s">
        <v>100</v>
      </c>
      <c r="C1941">
        <f>+_xlfn.XLOOKUP(D1941,[1]Códigos!$F$26:$F$366,[1]Códigos!$E$26:$E$366,,0,1)</f>
        <v>1407</v>
      </c>
      <c r="D1941" t="s">
        <v>236</v>
      </c>
      <c r="E1941">
        <v>5</v>
      </c>
      <c r="F1941" t="s">
        <v>176</v>
      </c>
      <c r="G1941" t="s">
        <v>103</v>
      </c>
      <c r="H1941" t="s">
        <v>223</v>
      </c>
      <c r="I1941" t="s">
        <v>235</v>
      </c>
      <c r="J1941" s="30">
        <v>14.986591000000001</v>
      </c>
      <c r="K1941" s="30">
        <v>-91.216880000000003</v>
      </c>
      <c r="L1941" t="s">
        <v>25</v>
      </c>
      <c r="M1941" t="s">
        <v>78</v>
      </c>
      <c r="N1941" s="31">
        <v>0</v>
      </c>
    </row>
    <row r="1942" spans="1:14" x14ac:dyDescent="0.25">
      <c r="A1942">
        <f>_xlfn.XLOOKUP(B1942,[1]Códigos!$F$3:$F$25,[1]Códigos!$E$3:$E$25,,0,1)</f>
        <v>14</v>
      </c>
      <c r="B1942" s="30" t="s">
        <v>100</v>
      </c>
      <c r="C1942">
        <f>+_xlfn.XLOOKUP(D1942,[1]Códigos!$F$26:$F$366,[1]Códigos!$E$26:$E$366,,0,1)</f>
        <v>1407</v>
      </c>
      <c r="D1942" t="s">
        <v>236</v>
      </c>
      <c r="E1942">
        <v>5</v>
      </c>
      <c r="F1942" t="s">
        <v>176</v>
      </c>
      <c r="G1942" t="s">
        <v>103</v>
      </c>
      <c r="H1942" t="s">
        <v>223</v>
      </c>
      <c r="I1942" t="s">
        <v>235</v>
      </c>
      <c r="J1942" s="30">
        <v>14.986591000000001</v>
      </c>
      <c r="K1942" s="30">
        <v>-91.216880000000003</v>
      </c>
      <c r="L1942" t="s">
        <v>26</v>
      </c>
      <c r="M1942" t="s">
        <v>78</v>
      </c>
      <c r="N1942" s="31">
        <v>8.9999999999999993E-3</v>
      </c>
    </row>
    <row r="1943" spans="1:14" x14ac:dyDescent="0.25">
      <c r="A1943">
        <f>_xlfn.XLOOKUP(B1943,[1]Códigos!$F$3:$F$25,[1]Códigos!$E$3:$E$25,,0,1)</f>
        <v>14</v>
      </c>
      <c r="B1943" s="30" t="s">
        <v>100</v>
      </c>
      <c r="C1943">
        <f>+_xlfn.XLOOKUP(D1943,[1]Códigos!$F$26:$F$366,[1]Códigos!$E$26:$E$366,,0,1)</f>
        <v>1407</v>
      </c>
      <c r="D1943" t="s">
        <v>236</v>
      </c>
      <c r="E1943">
        <v>5</v>
      </c>
      <c r="F1943" t="s">
        <v>176</v>
      </c>
      <c r="G1943" t="s">
        <v>103</v>
      </c>
      <c r="H1943" t="s">
        <v>223</v>
      </c>
      <c r="I1943" t="s">
        <v>235</v>
      </c>
      <c r="J1943" s="30">
        <v>14.986591000000001</v>
      </c>
      <c r="K1943" s="30">
        <v>-91.216880000000003</v>
      </c>
      <c r="L1943" t="s">
        <v>27</v>
      </c>
      <c r="M1943" t="s">
        <v>78</v>
      </c>
      <c r="N1943" s="31">
        <v>2.9000000000000001E-2</v>
      </c>
    </row>
    <row r="1944" spans="1:14" x14ac:dyDescent="0.25">
      <c r="A1944">
        <f>_xlfn.XLOOKUP(B1944,[1]Códigos!$F$3:$F$25,[1]Códigos!$E$3:$E$25,,0,1)</f>
        <v>14</v>
      </c>
      <c r="B1944" s="30" t="s">
        <v>100</v>
      </c>
      <c r="C1944">
        <f>+_xlfn.XLOOKUP(D1944,[1]Códigos!$F$26:$F$366,[1]Códigos!$E$26:$E$366,,0,1)</f>
        <v>1407</v>
      </c>
      <c r="D1944" t="s">
        <v>236</v>
      </c>
      <c r="E1944">
        <v>5</v>
      </c>
      <c r="F1944" t="s">
        <v>176</v>
      </c>
      <c r="G1944" t="s">
        <v>103</v>
      </c>
      <c r="H1944" t="s">
        <v>223</v>
      </c>
      <c r="I1944" t="s">
        <v>235</v>
      </c>
      <c r="J1944" s="30">
        <v>14.986591000000001</v>
      </c>
      <c r="K1944" s="30">
        <v>-91.216880000000003</v>
      </c>
      <c r="L1944" t="s">
        <v>28</v>
      </c>
      <c r="M1944" t="s">
        <v>78</v>
      </c>
      <c r="N1944" s="31">
        <v>42</v>
      </c>
    </row>
    <row r="1945" spans="1:14" x14ac:dyDescent="0.25">
      <c r="A1945">
        <f>_xlfn.XLOOKUP(B1945,[1]Códigos!$F$3:$F$25,[1]Códigos!$E$3:$E$25,,0,1)</f>
        <v>14</v>
      </c>
      <c r="B1945" s="30" t="s">
        <v>100</v>
      </c>
      <c r="C1945">
        <f>+_xlfn.XLOOKUP(D1945,[1]Códigos!$F$26:$F$366,[1]Códigos!$E$26:$E$366,,0,1)</f>
        <v>1407</v>
      </c>
      <c r="D1945" t="s">
        <v>236</v>
      </c>
      <c r="E1945">
        <v>5</v>
      </c>
      <c r="F1945" t="s">
        <v>176</v>
      </c>
      <c r="G1945" t="s">
        <v>103</v>
      </c>
      <c r="H1945" t="s">
        <v>223</v>
      </c>
      <c r="I1945" t="s">
        <v>235</v>
      </c>
      <c r="J1945" s="30">
        <v>14.986591000000001</v>
      </c>
      <c r="K1945" s="30">
        <v>-91.216880000000003</v>
      </c>
      <c r="L1945" t="s">
        <v>29</v>
      </c>
      <c r="M1945" t="s">
        <v>82</v>
      </c>
      <c r="N1945" s="31">
        <v>30</v>
      </c>
    </row>
    <row r="1946" spans="1:14" x14ac:dyDescent="0.25">
      <c r="A1946">
        <f>_xlfn.XLOOKUP(B1946,[1]Códigos!$F$3:$F$25,[1]Códigos!$E$3:$E$25,,0,1)</f>
        <v>14</v>
      </c>
      <c r="B1946" s="30" t="s">
        <v>100</v>
      </c>
      <c r="C1946">
        <f>+_xlfn.XLOOKUP(D1946,[1]Códigos!$F$26:$F$366,[1]Códigos!$E$26:$E$366,,0,1)</f>
        <v>1407</v>
      </c>
      <c r="D1946" t="s">
        <v>236</v>
      </c>
      <c r="E1946">
        <v>5</v>
      </c>
      <c r="F1946" t="s">
        <v>176</v>
      </c>
      <c r="G1946" t="s">
        <v>103</v>
      </c>
      <c r="H1946" t="s">
        <v>223</v>
      </c>
      <c r="I1946" t="s">
        <v>235</v>
      </c>
      <c r="J1946" s="30">
        <v>14.986591000000001</v>
      </c>
      <c r="K1946" s="30">
        <v>-91.216880000000003</v>
      </c>
      <c r="L1946" t="s">
        <v>30</v>
      </c>
      <c r="M1946" t="s">
        <v>156</v>
      </c>
      <c r="N1946" s="31">
        <v>30</v>
      </c>
    </row>
    <row r="1947" spans="1:14" x14ac:dyDescent="0.25">
      <c r="A1947">
        <f>_xlfn.XLOOKUP(B1947,[1]Códigos!$F$3:$F$25,[1]Códigos!$E$3:$E$25,,0,1)</f>
        <v>14</v>
      </c>
      <c r="B1947" s="30" t="s">
        <v>100</v>
      </c>
      <c r="C1947">
        <f>+_xlfn.XLOOKUP(D1947,[1]Códigos!$F$26:$F$366,[1]Códigos!$E$26:$E$366,,0,1)</f>
        <v>1407</v>
      </c>
      <c r="D1947" t="s">
        <v>236</v>
      </c>
      <c r="E1947">
        <v>5</v>
      </c>
      <c r="F1947" t="s">
        <v>176</v>
      </c>
      <c r="G1947" t="s">
        <v>103</v>
      </c>
      <c r="H1947" t="s">
        <v>223</v>
      </c>
      <c r="I1947" t="s">
        <v>235</v>
      </c>
      <c r="J1947" s="30">
        <v>14.986591000000001</v>
      </c>
      <c r="K1947" s="30">
        <v>-91.216880000000003</v>
      </c>
      <c r="L1947" t="s">
        <v>31</v>
      </c>
      <c r="M1947" t="s">
        <v>78</v>
      </c>
      <c r="N1947" s="31">
        <v>0.14000000000000001</v>
      </c>
    </row>
    <row r="1948" spans="1:14" x14ac:dyDescent="0.25">
      <c r="A1948">
        <f>_xlfn.XLOOKUP(B1948,[1]Códigos!$F$3:$F$25,[1]Códigos!$E$3:$E$25,,0,1)</f>
        <v>14</v>
      </c>
      <c r="B1948" s="30" t="s">
        <v>100</v>
      </c>
      <c r="C1948">
        <f>+_xlfn.XLOOKUP(D1948,[1]Códigos!$F$26:$F$366,[1]Códigos!$E$26:$E$366,,0,1)</f>
        <v>1407</v>
      </c>
      <c r="D1948" t="s">
        <v>236</v>
      </c>
      <c r="E1948">
        <v>5</v>
      </c>
      <c r="F1948" t="s">
        <v>176</v>
      </c>
      <c r="G1948" t="s">
        <v>103</v>
      </c>
      <c r="H1948" t="s">
        <v>223</v>
      </c>
      <c r="I1948" t="s">
        <v>235</v>
      </c>
      <c r="J1948" s="30">
        <v>14.986591000000001</v>
      </c>
      <c r="K1948" s="30">
        <v>-91.216880000000003</v>
      </c>
      <c r="L1948" t="s">
        <v>32</v>
      </c>
      <c r="M1948" t="s">
        <v>78</v>
      </c>
      <c r="N1948" s="31">
        <v>0.11</v>
      </c>
    </row>
    <row r="1949" spans="1:14" x14ac:dyDescent="0.25">
      <c r="A1949">
        <f>_xlfn.XLOOKUP(B1949,[1]Códigos!$F$3:$F$25,[1]Códigos!$E$3:$E$25,,0,1)</f>
        <v>14</v>
      </c>
      <c r="B1949" s="30" t="s">
        <v>100</v>
      </c>
      <c r="C1949">
        <f>+_xlfn.XLOOKUP(D1949,[1]Códigos!$F$26:$F$366,[1]Códigos!$E$26:$E$366,,0,1)</f>
        <v>1407</v>
      </c>
      <c r="D1949" t="s">
        <v>236</v>
      </c>
      <c r="E1949">
        <v>5</v>
      </c>
      <c r="F1949" t="s">
        <v>176</v>
      </c>
      <c r="G1949" t="s">
        <v>103</v>
      </c>
      <c r="H1949" t="s">
        <v>223</v>
      </c>
      <c r="I1949" t="s">
        <v>235</v>
      </c>
      <c r="J1949" s="30">
        <v>14.986591000000001</v>
      </c>
      <c r="K1949" s="30">
        <v>-91.216880000000003</v>
      </c>
      <c r="L1949" t="s">
        <v>33</v>
      </c>
      <c r="M1949" t="s">
        <v>78</v>
      </c>
      <c r="N1949" s="31">
        <v>0</v>
      </c>
    </row>
    <row r="1950" spans="1:14" x14ac:dyDescent="0.25">
      <c r="A1950">
        <f>_xlfn.XLOOKUP(B1950,[1]Códigos!$F$3:$F$25,[1]Códigos!$E$3:$E$25,,0,1)</f>
        <v>14</v>
      </c>
      <c r="B1950" s="30" t="s">
        <v>100</v>
      </c>
      <c r="C1950">
        <f>+_xlfn.XLOOKUP(D1950,[1]Códigos!$F$26:$F$366,[1]Códigos!$E$26:$E$366,,0,1)</f>
        <v>1407</v>
      </c>
      <c r="D1950" t="s">
        <v>236</v>
      </c>
      <c r="E1950">
        <v>5</v>
      </c>
      <c r="F1950" t="s">
        <v>176</v>
      </c>
      <c r="G1950" t="s">
        <v>103</v>
      </c>
      <c r="H1950" t="s">
        <v>223</v>
      </c>
      <c r="I1950" t="s">
        <v>235</v>
      </c>
      <c r="J1950" s="30">
        <v>14.986591000000001</v>
      </c>
      <c r="K1950" s="30">
        <v>-91.216880000000003</v>
      </c>
      <c r="L1950" t="s">
        <v>34</v>
      </c>
      <c r="M1950" t="s">
        <v>78</v>
      </c>
      <c r="N1950" s="31">
        <v>0</v>
      </c>
    </row>
    <row r="1951" spans="1:14" x14ac:dyDescent="0.25">
      <c r="A1951">
        <f>_xlfn.XLOOKUP(B1951,[1]Códigos!$F$3:$F$25,[1]Códigos!$E$3:$E$25,,0,1)</f>
        <v>14</v>
      </c>
      <c r="B1951" s="30" t="s">
        <v>100</v>
      </c>
      <c r="C1951">
        <f>+_xlfn.XLOOKUP(D1951,[1]Códigos!$F$26:$F$366,[1]Códigos!$E$26:$E$366,,0,1)</f>
        <v>1407</v>
      </c>
      <c r="D1951" t="s">
        <v>236</v>
      </c>
      <c r="E1951">
        <v>5</v>
      </c>
      <c r="F1951" t="s">
        <v>176</v>
      </c>
      <c r="G1951" t="s">
        <v>103</v>
      </c>
      <c r="H1951" t="s">
        <v>223</v>
      </c>
      <c r="I1951" t="s">
        <v>235</v>
      </c>
      <c r="J1951" s="30">
        <v>14.986591000000001</v>
      </c>
      <c r="K1951" s="30">
        <v>-91.216880000000003</v>
      </c>
      <c r="L1951" t="s">
        <v>35</v>
      </c>
      <c r="M1951" t="s">
        <v>78</v>
      </c>
      <c r="N1951" s="31">
        <v>82.492209552043136</v>
      </c>
    </row>
    <row r="1952" spans="1:14" x14ac:dyDescent="0.25">
      <c r="A1952">
        <f>_xlfn.XLOOKUP(B1952,[1]Códigos!$F$3:$F$25,[1]Códigos!$E$3:$E$25,,0,1)</f>
        <v>14</v>
      </c>
      <c r="B1952" s="30" t="s">
        <v>100</v>
      </c>
      <c r="C1952">
        <f>+_xlfn.XLOOKUP(D1952,[1]Códigos!$F$26:$F$366,[1]Códigos!$E$26:$E$366,,0,1)</f>
        <v>1407</v>
      </c>
      <c r="D1952" t="s">
        <v>236</v>
      </c>
      <c r="E1952">
        <v>5</v>
      </c>
      <c r="F1952" t="s">
        <v>176</v>
      </c>
      <c r="G1952" t="s">
        <v>103</v>
      </c>
      <c r="H1952" t="s">
        <v>223</v>
      </c>
      <c r="I1952" t="s">
        <v>235</v>
      </c>
      <c r="J1952" s="30">
        <v>14.986591000000001</v>
      </c>
      <c r="K1952" s="30">
        <v>-91.216880000000003</v>
      </c>
      <c r="L1952" t="s">
        <v>36</v>
      </c>
      <c r="M1952" t="s">
        <v>78</v>
      </c>
      <c r="N1952" s="31">
        <v>10.6</v>
      </c>
    </row>
    <row r="1953" spans="1:14" x14ac:dyDescent="0.25">
      <c r="A1953">
        <f>_xlfn.XLOOKUP(B1953,[1]Códigos!$F$3:$F$25,[1]Códigos!$E$3:$E$25,,0,1)</f>
        <v>14</v>
      </c>
      <c r="B1953" s="30" t="s">
        <v>100</v>
      </c>
      <c r="C1953">
        <f>+_xlfn.XLOOKUP(D1953,[1]Códigos!$F$26:$F$366,[1]Códigos!$E$26:$E$366,,0,1)</f>
        <v>1407</v>
      </c>
      <c r="D1953" t="s">
        <v>236</v>
      </c>
      <c r="E1953">
        <v>5</v>
      </c>
      <c r="F1953" t="s">
        <v>176</v>
      </c>
      <c r="G1953" t="s">
        <v>103</v>
      </c>
      <c r="H1953" t="s">
        <v>223</v>
      </c>
      <c r="I1953" t="s">
        <v>235</v>
      </c>
      <c r="J1953" s="30">
        <v>14.986591000000001</v>
      </c>
      <c r="K1953" s="30">
        <v>-91.216880000000003</v>
      </c>
      <c r="L1953" t="s">
        <v>37</v>
      </c>
      <c r="M1953" t="s">
        <v>78</v>
      </c>
      <c r="N1953" s="31" t="s">
        <v>297</v>
      </c>
    </row>
    <row r="1954" spans="1:14" x14ac:dyDescent="0.25">
      <c r="A1954">
        <f>_xlfn.XLOOKUP(B1954,[1]Códigos!$F$3:$F$25,[1]Códigos!$E$3:$E$25,,0,1)</f>
        <v>14</v>
      </c>
      <c r="B1954" s="30" t="s">
        <v>100</v>
      </c>
      <c r="C1954">
        <f>+_xlfn.XLOOKUP(D1954,[1]Códigos!$F$26:$F$366,[1]Códigos!$E$26:$E$366,,0,1)</f>
        <v>1407</v>
      </c>
      <c r="D1954" t="s">
        <v>236</v>
      </c>
      <c r="E1954">
        <v>5</v>
      </c>
      <c r="F1954" t="s">
        <v>176</v>
      </c>
      <c r="G1954" t="s">
        <v>103</v>
      </c>
      <c r="H1954" t="s">
        <v>223</v>
      </c>
      <c r="I1954" t="s">
        <v>235</v>
      </c>
      <c r="J1954" s="30">
        <v>14.986591000000001</v>
      </c>
      <c r="K1954" s="30">
        <v>-91.216880000000003</v>
      </c>
      <c r="L1954" t="s">
        <v>38</v>
      </c>
      <c r="M1954" t="s">
        <v>78</v>
      </c>
      <c r="N1954" s="31">
        <v>2.3E-2</v>
      </c>
    </row>
    <row r="1955" spans="1:14" x14ac:dyDescent="0.25">
      <c r="A1955">
        <f>_xlfn.XLOOKUP(B1955,[1]Códigos!$F$3:$F$25,[1]Códigos!$E$3:$E$25,,0,1)</f>
        <v>14</v>
      </c>
      <c r="B1955" s="30" t="s">
        <v>100</v>
      </c>
      <c r="C1955">
        <f>+_xlfn.XLOOKUP(D1955,[1]Códigos!$F$26:$F$366,[1]Códigos!$E$26:$E$366,,0,1)</f>
        <v>1407</v>
      </c>
      <c r="D1955" t="s">
        <v>236</v>
      </c>
      <c r="E1955">
        <v>5</v>
      </c>
      <c r="F1955" t="s">
        <v>176</v>
      </c>
      <c r="G1955" t="s">
        <v>103</v>
      </c>
      <c r="H1955" t="s">
        <v>223</v>
      </c>
      <c r="I1955" t="s">
        <v>235</v>
      </c>
      <c r="J1955" s="30">
        <v>14.986591000000001</v>
      </c>
      <c r="K1955" s="30">
        <v>-91.216880000000003</v>
      </c>
      <c r="L1955" t="s">
        <v>39</v>
      </c>
      <c r="M1955" t="s">
        <v>78</v>
      </c>
      <c r="N1955" s="31">
        <v>2.9000000000000001E-2</v>
      </c>
    </row>
    <row r="1956" spans="1:14" x14ac:dyDescent="0.25">
      <c r="A1956">
        <f>_xlfn.XLOOKUP(B1956,[1]Códigos!$F$3:$F$25,[1]Códigos!$E$3:$E$25,,0,1)</f>
        <v>14</v>
      </c>
      <c r="B1956" s="30" t="s">
        <v>100</v>
      </c>
      <c r="C1956">
        <f>+_xlfn.XLOOKUP(D1956,[1]Códigos!$F$26:$F$366,[1]Códigos!$E$26:$E$366,,0,1)</f>
        <v>1407</v>
      </c>
      <c r="D1956" t="s">
        <v>236</v>
      </c>
      <c r="E1956">
        <v>5</v>
      </c>
      <c r="F1956" t="s">
        <v>176</v>
      </c>
      <c r="G1956" t="s">
        <v>103</v>
      </c>
      <c r="H1956" t="s">
        <v>223</v>
      </c>
      <c r="I1956" t="s">
        <v>235</v>
      </c>
      <c r="J1956" s="30">
        <v>14.986591000000001</v>
      </c>
      <c r="K1956" s="30">
        <v>-91.216880000000003</v>
      </c>
      <c r="L1956" t="s">
        <v>40</v>
      </c>
      <c r="M1956" t="s">
        <v>78</v>
      </c>
      <c r="N1956" s="31">
        <v>2.8000000000000001E-2</v>
      </c>
    </row>
    <row r="1957" spans="1:14" x14ac:dyDescent="0.25">
      <c r="A1957">
        <f>_xlfn.XLOOKUP(B1957,[1]Códigos!$F$3:$F$25,[1]Códigos!$E$3:$E$25,,0,1)</f>
        <v>14</v>
      </c>
      <c r="B1957" s="30" t="s">
        <v>100</v>
      </c>
      <c r="C1957">
        <f>+_xlfn.XLOOKUP(D1957,[1]Códigos!$F$26:$F$366,[1]Códigos!$E$26:$E$366,,0,1)</f>
        <v>1407</v>
      </c>
      <c r="D1957" t="s">
        <v>236</v>
      </c>
      <c r="E1957">
        <v>5</v>
      </c>
      <c r="F1957" t="s">
        <v>176</v>
      </c>
      <c r="G1957" t="s">
        <v>103</v>
      </c>
      <c r="H1957" t="s">
        <v>223</v>
      </c>
      <c r="I1957" t="s">
        <v>235</v>
      </c>
      <c r="J1957" s="30">
        <v>14.986591000000001</v>
      </c>
      <c r="K1957" s="30">
        <v>-91.216880000000003</v>
      </c>
      <c r="L1957" t="s">
        <v>41</v>
      </c>
      <c r="M1957" t="s">
        <v>78</v>
      </c>
      <c r="N1957" s="31">
        <v>2.3E-2</v>
      </c>
    </row>
    <row r="1958" spans="1:14" x14ac:dyDescent="0.25">
      <c r="A1958">
        <f>_xlfn.XLOOKUP(B1958,[1]Códigos!$F$3:$F$25,[1]Códigos!$E$3:$E$25,,0,1)</f>
        <v>14</v>
      </c>
      <c r="B1958" s="30" t="s">
        <v>100</v>
      </c>
      <c r="C1958">
        <f>+_xlfn.XLOOKUP(D1958,[1]Códigos!$F$26:$F$366,[1]Códigos!$E$26:$E$366,,0,1)</f>
        <v>1407</v>
      </c>
      <c r="D1958" t="s">
        <v>236</v>
      </c>
      <c r="E1958">
        <v>5</v>
      </c>
      <c r="F1958" t="s">
        <v>176</v>
      </c>
      <c r="G1958" t="s">
        <v>103</v>
      </c>
      <c r="H1958" t="s">
        <v>223</v>
      </c>
      <c r="I1958" t="s">
        <v>235</v>
      </c>
      <c r="J1958" s="30">
        <v>14.986591000000001</v>
      </c>
      <c r="K1958" s="30">
        <v>-91.216880000000003</v>
      </c>
      <c r="L1958" t="s">
        <v>42</v>
      </c>
      <c r="M1958" t="s">
        <v>78</v>
      </c>
      <c r="N1958" s="31">
        <v>0.2</v>
      </c>
    </row>
    <row r="1959" spans="1:14" x14ac:dyDescent="0.25">
      <c r="A1959">
        <f>_xlfn.XLOOKUP(B1959,[1]Códigos!$F$3:$F$25,[1]Códigos!$E$3:$E$25,,0,1)</f>
        <v>14</v>
      </c>
      <c r="B1959" s="30" t="s">
        <v>100</v>
      </c>
      <c r="C1959">
        <f>+_xlfn.XLOOKUP(D1959,[1]Códigos!$F$26:$F$366,[1]Códigos!$E$26:$E$366,,0,1)</f>
        <v>1407</v>
      </c>
      <c r="D1959" t="s">
        <v>236</v>
      </c>
      <c r="E1959">
        <v>5</v>
      </c>
      <c r="F1959" t="s">
        <v>176</v>
      </c>
      <c r="G1959" t="s">
        <v>103</v>
      </c>
      <c r="H1959" t="s">
        <v>223</v>
      </c>
      <c r="I1959" t="s">
        <v>235</v>
      </c>
      <c r="J1959" s="30">
        <v>14.986591000000001</v>
      </c>
      <c r="K1959" s="30">
        <v>-91.216880000000003</v>
      </c>
      <c r="L1959" t="s">
        <v>43</v>
      </c>
      <c r="M1959" t="s">
        <v>78</v>
      </c>
      <c r="N1959" s="31">
        <v>0.88600000000000001</v>
      </c>
    </row>
    <row r="1960" spans="1:14" x14ac:dyDescent="0.25">
      <c r="A1960">
        <f>_xlfn.XLOOKUP(B1960,[1]Códigos!$F$3:$F$25,[1]Códigos!$E$3:$E$25,,0,1)</f>
        <v>14</v>
      </c>
      <c r="B1960" s="30" t="s">
        <v>100</v>
      </c>
      <c r="C1960">
        <f>+_xlfn.XLOOKUP(D1960,[1]Códigos!$F$26:$F$366,[1]Códigos!$E$26:$E$366,,0,1)</f>
        <v>1407</v>
      </c>
      <c r="D1960" t="s">
        <v>236</v>
      </c>
      <c r="E1960">
        <v>5</v>
      </c>
      <c r="F1960" t="s">
        <v>176</v>
      </c>
      <c r="G1960" t="s">
        <v>103</v>
      </c>
      <c r="H1960" t="s">
        <v>223</v>
      </c>
      <c r="I1960" t="s">
        <v>235</v>
      </c>
      <c r="J1960" s="30">
        <v>14.986591000000001</v>
      </c>
      <c r="K1960" s="30">
        <v>-91.216880000000003</v>
      </c>
      <c r="L1960" t="s">
        <v>44</v>
      </c>
      <c r="M1960" t="s">
        <v>78</v>
      </c>
      <c r="N1960" s="31">
        <v>3.3000000000000002E-2</v>
      </c>
    </row>
    <row r="1961" spans="1:14" x14ac:dyDescent="0.25">
      <c r="A1961">
        <f>_xlfn.XLOOKUP(B1961,[1]Códigos!$F$3:$F$25,[1]Códigos!$E$3:$E$25,,0,1)</f>
        <v>14</v>
      </c>
      <c r="B1961" s="30" t="s">
        <v>100</v>
      </c>
      <c r="C1961">
        <f>+_xlfn.XLOOKUP(D1961,[1]Códigos!$F$26:$F$366,[1]Códigos!$E$26:$E$366,,0,1)</f>
        <v>1407</v>
      </c>
      <c r="D1961" t="s">
        <v>236</v>
      </c>
      <c r="E1961">
        <v>5</v>
      </c>
      <c r="F1961" t="s">
        <v>176</v>
      </c>
      <c r="G1961" t="s">
        <v>103</v>
      </c>
      <c r="H1961" t="s">
        <v>223</v>
      </c>
      <c r="I1961" t="s">
        <v>235</v>
      </c>
      <c r="J1961" s="30">
        <v>14.986591000000001</v>
      </c>
      <c r="K1961" s="30">
        <v>-91.216880000000003</v>
      </c>
      <c r="L1961" t="s">
        <v>45</v>
      </c>
      <c r="M1961" t="s">
        <v>78</v>
      </c>
      <c r="N1961" s="31">
        <v>0.107</v>
      </c>
    </row>
    <row r="1962" spans="1:14" x14ac:dyDescent="0.25">
      <c r="A1962">
        <f>_xlfn.XLOOKUP(B1962,[1]Códigos!$F$3:$F$25,[1]Códigos!$E$3:$E$25,,0,1)</f>
        <v>14</v>
      </c>
      <c r="B1962" s="30" t="s">
        <v>100</v>
      </c>
      <c r="C1962">
        <f>+_xlfn.XLOOKUP(D1962,[1]Códigos!$F$26:$F$366,[1]Códigos!$E$26:$E$366,,0,1)</f>
        <v>1407</v>
      </c>
      <c r="D1962" t="s">
        <v>236</v>
      </c>
      <c r="E1962">
        <v>5</v>
      </c>
      <c r="F1962" t="s">
        <v>176</v>
      </c>
      <c r="G1962" t="s">
        <v>103</v>
      </c>
      <c r="H1962" t="s">
        <v>223</v>
      </c>
      <c r="I1962" t="s">
        <v>235</v>
      </c>
      <c r="J1962" s="30">
        <v>14.986591000000001</v>
      </c>
      <c r="K1962" s="30">
        <v>-91.216880000000003</v>
      </c>
      <c r="L1962" t="s">
        <v>46</v>
      </c>
      <c r="M1962" t="s">
        <v>78</v>
      </c>
      <c r="N1962" s="31">
        <v>3.0000000000000001E-3</v>
      </c>
    </row>
    <row r="1963" spans="1:14" x14ac:dyDescent="0.25">
      <c r="A1963">
        <f>_xlfn.XLOOKUP(B1963,[1]Códigos!$F$3:$F$25,[1]Códigos!$E$3:$E$25,,0,1)</f>
        <v>9</v>
      </c>
      <c r="B1963" s="30" t="s">
        <v>241</v>
      </c>
      <c r="C1963">
        <f>+_xlfn.XLOOKUP(D1963,[1]Códigos!$F$26:$F$366,[1]Códigos!$E$26:$E$366,,0,1)</f>
        <v>916</v>
      </c>
      <c r="D1963" t="s">
        <v>240</v>
      </c>
      <c r="E1963">
        <v>5</v>
      </c>
      <c r="F1963" t="s">
        <v>176</v>
      </c>
      <c r="G1963" t="s">
        <v>239</v>
      </c>
      <c r="H1963" t="s">
        <v>238</v>
      </c>
      <c r="I1963" t="s">
        <v>237</v>
      </c>
      <c r="J1963" s="30">
        <v>14.748625000000001</v>
      </c>
      <c r="K1963" s="30">
        <v>-91.479504000000006</v>
      </c>
      <c r="L1963" t="s">
        <v>10</v>
      </c>
      <c r="M1963" t="s">
        <v>74</v>
      </c>
      <c r="N1963" s="31">
        <v>45.7</v>
      </c>
    </row>
    <row r="1964" spans="1:14" x14ac:dyDescent="0.25">
      <c r="A1964">
        <f>_xlfn.XLOOKUP(B1964,[1]Códigos!$F$3:$F$25,[1]Códigos!$E$3:$E$25,,0,1)</f>
        <v>9</v>
      </c>
      <c r="B1964" s="30" t="s">
        <v>241</v>
      </c>
      <c r="C1964">
        <f>+_xlfn.XLOOKUP(D1964,[1]Códigos!$F$26:$F$366,[1]Códigos!$E$26:$E$366,,0,1)</f>
        <v>916</v>
      </c>
      <c r="D1964" t="s">
        <v>240</v>
      </c>
      <c r="E1964">
        <v>5</v>
      </c>
      <c r="F1964" t="s">
        <v>176</v>
      </c>
      <c r="G1964" t="s">
        <v>239</v>
      </c>
      <c r="H1964" t="s">
        <v>238</v>
      </c>
      <c r="I1964" t="s">
        <v>237</v>
      </c>
      <c r="J1964" s="30">
        <v>14.748625000000001</v>
      </c>
      <c r="K1964" s="30">
        <v>-91.479504000000006</v>
      </c>
      <c r="L1964" t="s">
        <v>11</v>
      </c>
      <c r="M1964" t="s">
        <v>74</v>
      </c>
      <c r="N1964" s="31">
        <v>22.6</v>
      </c>
    </row>
    <row r="1965" spans="1:14" x14ac:dyDescent="0.25">
      <c r="A1965">
        <f>_xlfn.XLOOKUP(B1965,[1]Códigos!$F$3:$F$25,[1]Códigos!$E$3:$E$25,,0,1)</f>
        <v>9</v>
      </c>
      <c r="B1965" s="30" t="s">
        <v>241</v>
      </c>
      <c r="C1965">
        <f>+_xlfn.XLOOKUP(D1965,[1]Códigos!$F$26:$F$366,[1]Códigos!$E$26:$E$366,,0,1)</f>
        <v>916</v>
      </c>
      <c r="D1965" t="s">
        <v>240</v>
      </c>
      <c r="E1965">
        <v>5</v>
      </c>
      <c r="F1965" t="s">
        <v>176</v>
      </c>
      <c r="G1965" t="s">
        <v>239</v>
      </c>
      <c r="H1965" t="s">
        <v>238</v>
      </c>
      <c r="I1965" t="s">
        <v>237</v>
      </c>
      <c r="J1965" s="30">
        <v>14.748625000000001</v>
      </c>
      <c r="K1965" s="30">
        <v>-91.479504000000006</v>
      </c>
      <c r="L1965" t="s">
        <v>12</v>
      </c>
      <c r="M1965" t="s">
        <v>75</v>
      </c>
      <c r="N1965" s="31">
        <v>68</v>
      </c>
    </row>
    <row r="1966" spans="1:14" x14ac:dyDescent="0.25">
      <c r="A1966">
        <f>_xlfn.XLOOKUP(B1966,[1]Códigos!$F$3:$F$25,[1]Códigos!$E$3:$E$25,,0,1)</f>
        <v>9</v>
      </c>
      <c r="B1966" s="30" t="s">
        <v>241</v>
      </c>
      <c r="C1966">
        <f>+_xlfn.XLOOKUP(D1966,[1]Códigos!$F$26:$F$366,[1]Códigos!$E$26:$E$366,,0,1)</f>
        <v>916</v>
      </c>
      <c r="D1966" t="s">
        <v>240</v>
      </c>
      <c r="E1966">
        <v>5</v>
      </c>
      <c r="F1966" t="s">
        <v>176</v>
      </c>
      <c r="G1966" t="s">
        <v>239</v>
      </c>
      <c r="H1966" t="s">
        <v>238</v>
      </c>
      <c r="I1966" t="s">
        <v>237</v>
      </c>
      <c r="J1966" s="30">
        <v>14.748625000000001</v>
      </c>
      <c r="K1966" s="30">
        <v>-91.479504000000006</v>
      </c>
      <c r="L1966" t="s">
        <v>13</v>
      </c>
      <c r="M1966" t="s">
        <v>76</v>
      </c>
      <c r="N1966" s="31">
        <v>2.4300000000000002</v>
      </c>
    </row>
    <row r="1967" spans="1:14" x14ac:dyDescent="0.25">
      <c r="A1967">
        <f>_xlfn.XLOOKUP(B1967,[1]Códigos!$F$3:$F$25,[1]Códigos!$E$3:$E$25,,0,1)</f>
        <v>9</v>
      </c>
      <c r="B1967" s="30" t="s">
        <v>241</v>
      </c>
      <c r="C1967">
        <f>+_xlfn.XLOOKUP(D1967,[1]Códigos!$F$26:$F$366,[1]Códigos!$E$26:$E$366,,0,1)</f>
        <v>916</v>
      </c>
      <c r="D1967" t="s">
        <v>240</v>
      </c>
      <c r="E1967">
        <v>5</v>
      </c>
      <c r="F1967" t="s">
        <v>176</v>
      </c>
      <c r="G1967" t="s">
        <v>239</v>
      </c>
      <c r="H1967" t="s">
        <v>238</v>
      </c>
      <c r="I1967" t="s">
        <v>237</v>
      </c>
      <c r="J1967" s="30">
        <v>14.748625000000001</v>
      </c>
      <c r="K1967" s="30">
        <v>-91.479504000000006</v>
      </c>
      <c r="L1967" t="s">
        <v>14</v>
      </c>
      <c r="M1967" t="s">
        <v>77</v>
      </c>
      <c r="N1967" s="31">
        <v>3.8540000000000001</v>
      </c>
    </row>
    <row r="1968" spans="1:14" x14ac:dyDescent="0.25">
      <c r="A1968">
        <f>_xlfn.XLOOKUP(B1968,[1]Códigos!$F$3:$F$25,[1]Códigos!$E$3:$E$25,,0,1)</f>
        <v>9</v>
      </c>
      <c r="B1968" s="30" t="s">
        <v>241</v>
      </c>
      <c r="C1968">
        <f>+_xlfn.XLOOKUP(D1968,[1]Códigos!$F$26:$F$366,[1]Códigos!$E$26:$E$366,,0,1)</f>
        <v>916</v>
      </c>
      <c r="D1968" t="s">
        <v>240</v>
      </c>
      <c r="E1968">
        <v>5</v>
      </c>
      <c r="F1968" t="s">
        <v>176</v>
      </c>
      <c r="G1968" t="s">
        <v>239</v>
      </c>
      <c r="H1968" t="s">
        <v>238</v>
      </c>
      <c r="I1968" t="s">
        <v>237</v>
      </c>
      <c r="J1968" s="30">
        <v>14.748625000000001</v>
      </c>
      <c r="K1968" s="30">
        <v>-91.479504000000006</v>
      </c>
      <c r="L1968" t="s">
        <v>15</v>
      </c>
      <c r="M1968" t="s">
        <v>78</v>
      </c>
      <c r="N1968" s="31">
        <v>1.889</v>
      </c>
    </row>
    <row r="1969" spans="1:14" x14ac:dyDescent="0.25">
      <c r="A1969">
        <f>_xlfn.XLOOKUP(B1969,[1]Códigos!$F$3:$F$25,[1]Códigos!$E$3:$E$25,,0,1)</f>
        <v>9</v>
      </c>
      <c r="B1969" s="30" t="s">
        <v>241</v>
      </c>
      <c r="C1969">
        <f>+_xlfn.XLOOKUP(D1969,[1]Códigos!$F$26:$F$366,[1]Códigos!$E$26:$E$366,,0,1)</f>
        <v>916</v>
      </c>
      <c r="D1969" t="s">
        <v>240</v>
      </c>
      <c r="E1969">
        <v>5</v>
      </c>
      <c r="F1969" t="s">
        <v>176</v>
      </c>
      <c r="G1969" t="s">
        <v>239</v>
      </c>
      <c r="H1969" t="s">
        <v>238</v>
      </c>
      <c r="I1969" t="s">
        <v>237</v>
      </c>
      <c r="J1969" s="30">
        <v>14.748625000000001</v>
      </c>
      <c r="K1969" s="30">
        <v>-91.479504000000006</v>
      </c>
      <c r="L1969" t="s">
        <v>16</v>
      </c>
      <c r="M1969" t="s">
        <v>79</v>
      </c>
      <c r="N1969" s="31">
        <v>2.0710000000000002</v>
      </c>
    </row>
    <row r="1970" spans="1:14" x14ac:dyDescent="0.25">
      <c r="A1970">
        <f>_xlfn.XLOOKUP(B1970,[1]Códigos!$F$3:$F$25,[1]Códigos!$E$3:$E$25,,0,1)</f>
        <v>9</v>
      </c>
      <c r="B1970" s="30" t="s">
        <v>241</v>
      </c>
      <c r="C1970">
        <f>+_xlfn.XLOOKUP(D1970,[1]Códigos!$F$26:$F$366,[1]Códigos!$E$26:$E$366,,0,1)</f>
        <v>916</v>
      </c>
      <c r="D1970" t="s">
        <v>240</v>
      </c>
      <c r="E1970">
        <v>5</v>
      </c>
      <c r="F1970" t="s">
        <v>176</v>
      </c>
      <c r="G1970" t="s">
        <v>239</v>
      </c>
      <c r="H1970" t="s">
        <v>238</v>
      </c>
      <c r="I1970" t="s">
        <v>237</v>
      </c>
      <c r="J1970" s="30">
        <v>14.748625000000001</v>
      </c>
      <c r="K1970" s="30">
        <v>-91.479504000000006</v>
      </c>
      <c r="L1970" t="s">
        <v>17</v>
      </c>
      <c r="M1970" t="s">
        <v>155</v>
      </c>
      <c r="N1970" s="31">
        <v>259.5</v>
      </c>
    </row>
    <row r="1971" spans="1:14" x14ac:dyDescent="0.25">
      <c r="A1971">
        <f>_xlfn.XLOOKUP(B1971,[1]Códigos!$F$3:$F$25,[1]Códigos!$E$3:$E$25,,0,1)</f>
        <v>9</v>
      </c>
      <c r="B1971" s="30" t="s">
        <v>241</v>
      </c>
      <c r="C1971">
        <f>+_xlfn.XLOOKUP(D1971,[1]Códigos!$F$26:$F$366,[1]Códigos!$E$26:$E$366,,0,1)</f>
        <v>916</v>
      </c>
      <c r="D1971" t="s">
        <v>240</v>
      </c>
      <c r="E1971">
        <v>5</v>
      </c>
      <c r="F1971" t="s">
        <v>176</v>
      </c>
      <c r="G1971" t="s">
        <v>239</v>
      </c>
      <c r="H1971" t="s">
        <v>238</v>
      </c>
      <c r="I1971" t="s">
        <v>237</v>
      </c>
      <c r="J1971" s="30">
        <v>14.748625000000001</v>
      </c>
      <c r="K1971" s="30">
        <v>-91.479504000000006</v>
      </c>
      <c r="L1971" t="s">
        <v>18</v>
      </c>
      <c r="M1971" t="s">
        <v>78</v>
      </c>
      <c r="N1971" s="31">
        <v>2.35</v>
      </c>
    </row>
    <row r="1972" spans="1:14" x14ac:dyDescent="0.25">
      <c r="A1972">
        <f>_xlfn.XLOOKUP(B1972,[1]Códigos!$F$3:$F$25,[1]Códigos!$E$3:$E$25,,0,1)</f>
        <v>9</v>
      </c>
      <c r="B1972" s="30" t="s">
        <v>241</v>
      </c>
      <c r="C1972">
        <f>+_xlfn.XLOOKUP(D1972,[1]Códigos!$F$26:$F$366,[1]Códigos!$E$26:$E$366,,0,1)</f>
        <v>916</v>
      </c>
      <c r="D1972" t="s">
        <v>240</v>
      </c>
      <c r="E1972">
        <v>5</v>
      </c>
      <c r="F1972" t="s">
        <v>176</v>
      </c>
      <c r="G1972" t="s">
        <v>239</v>
      </c>
      <c r="H1972" t="s">
        <v>238</v>
      </c>
      <c r="I1972" t="s">
        <v>237</v>
      </c>
      <c r="J1972" s="30">
        <v>14.748625000000001</v>
      </c>
      <c r="K1972" s="30">
        <v>-91.479504000000006</v>
      </c>
      <c r="L1972" t="s">
        <v>19</v>
      </c>
      <c r="M1972" t="s">
        <v>80</v>
      </c>
      <c r="N1972" s="31">
        <v>55.1</v>
      </c>
    </row>
    <row r="1973" spans="1:14" x14ac:dyDescent="0.25">
      <c r="A1973">
        <f>_xlfn.XLOOKUP(B1973,[1]Códigos!$F$3:$F$25,[1]Códigos!$E$3:$E$25,,0,1)</f>
        <v>9</v>
      </c>
      <c r="B1973" s="30" t="s">
        <v>241</v>
      </c>
      <c r="C1973">
        <f>+_xlfn.XLOOKUP(D1973,[1]Códigos!$F$26:$F$366,[1]Códigos!$E$26:$E$366,,0,1)</f>
        <v>916</v>
      </c>
      <c r="D1973" t="s">
        <v>240</v>
      </c>
      <c r="E1973">
        <v>5</v>
      </c>
      <c r="F1973" t="s">
        <v>176</v>
      </c>
      <c r="G1973" t="s">
        <v>239</v>
      </c>
      <c r="H1973" t="s">
        <v>238</v>
      </c>
      <c r="I1973" t="s">
        <v>237</v>
      </c>
      <c r="J1973" s="30">
        <v>14.748625000000001</v>
      </c>
      <c r="K1973" s="30">
        <v>-91.479504000000006</v>
      </c>
      <c r="L1973" t="s">
        <v>20</v>
      </c>
      <c r="M1973" t="s">
        <v>81</v>
      </c>
      <c r="N1973" s="31">
        <v>0.39</v>
      </c>
    </row>
    <row r="1974" spans="1:14" x14ac:dyDescent="0.25">
      <c r="A1974">
        <f>_xlfn.XLOOKUP(B1974,[1]Códigos!$F$3:$F$25,[1]Códigos!$E$3:$E$25,,0,1)</f>
        <v>9</v>
      </c>
      <c r="B1974" s="30" t="s">
        <v>241</v>
      </c>
      <c r="C1974">
        <f>+_xlfn.XLOOKUP(D1974,[1]Códigos!$F$26:$F$366,[1]Códigos!$E$26:$E$366,,0,1)</f>
        <v>916</v>
      </c>
      <c r="D1974" t="s">
        <v>240</v>
      </c>
      <c r="E1974">
        <v>5</v>
      </c>
      <c r="F1974" t="s">
        <v>176</v>
      </c>
      <c r="G1974" t="s">
        <v>239</v>
      </c>
      <c r="H1974" t="s">
        <v>238</v>
      </c>
      <c r="I1974" t="s">
        <v>237</v>
      </c>
      <c r="J1974" s="30">
        <v>14.748625000000001</v>
      </c>
      <c r="K1974" s="30">
        <v>-91.479504000000006</v>
      </c>
      <c r="L1974" t="s">
        <v>21</v>
      </c>
      <c r="M1974" t="s">
        <v>21</v>
      </c>
      <c r="N1974" s="31" t="s">
        <v>302</v>
      </c>
    </row>
    <row r="1975" spans="1:14" x14ac:dyDescent="0.25">
      <c r="A1975">
        <f>_xlfn.XLOOKUP(B1975,[1]Códigos!$F$3:$F$25,[1]Códigos!$E$3:$E$25,,0,1)</f>
        <v>9</v>
      </c>
      <c r="B1975" s="30" t="s">
        <v>241</v>
      </c>
      <c r="C1975">
        <f>+_xlfn.XLOOKUP(D1975,[1]Códigos!$F$26:$F$366,[1]Códigos!$E$26:$E$366,,0,1)</f>
        <v>916</v>
      </c>
      <c r="D1975" t="s">
        <v>240</v>
      </c>
      <c r="E1975">
        <v>5</v>
      </c>
      <c r="F1975" t="s">
        <v>176</v>
      </c>
      <c r="G1975" t="s">
        <v>239</v>
      </c>
      <c r="H1975" t="s">
        <v>238</v>
      </c>
      <c r="I1975" t="s">
        <v>237</v>
      </c>
      <c r="J1975" s="30">
        <v>14.748625000000001</v>
      </c>
      <c r="K1975" s="30">
        <v>-91.479504000000006</v>
      </c>
      <c r="L1975" t="s">
        <v>22</v>
      </c>
      <c r="M1975" t="s">
        <v>22</v>
      </c>
      <c r="N1975" s="31" t="s">
        <v>90</v>
      </c>
    </row>
    <row r="1976" spans="1:14" x14ac:dyDescent="0.25">
      <c r="A1976">
        <f>_xlfn.XLOOKUP(B1976,[1]Códigos!$F$3:$F$25,[1]Códigos!$E$3:$E$25,,0,1)</f>
        <v>9</v>
      </c>
      <c r="B1976" s="30" t="s">
        <v>241</v>
      </c>
      <c r="C1976">
        <f>+_xlfn.XLOOKUP(D1976,[1]Códigos!$F$26:$F$366,[1]Códigos!$E$26:$E$366,,0,1)</f>
        <v>916</v>
      </c>
      <c r="D1976" t="s">
        <v>240</v>
      </c>
      <c r="E1976">
        <v>5</v>
      </c>
      <c r="F1976" t="s">
        <v>176</v>
      </c>
      <c r="G1976" t="s">
        <v>239</v>
      </c>
      <c r="H1976" t="s">
        <v>238</v>
      </c>
      <c r="I1976" t="s">
        <v>237</v>
      </c>
      <c r="J1976" s="30">
        <v>14.748625000000001</v>
      </c>
      <c r="K1976" s="30">
        <v>-91.479504000000006</v>
      </c>
      <c r="L1976" t="s">
        <v>23</v>
      </c>
      <c r="M1976" t="s">
        <v>78</v>
      </c>
      <c r="N1976" s="31" t="s">
        <v>63</v>
      </c>
    </row>
    <row r="1977" spans="1:14" x14ac:dyDescent="0.25">
      <c r="A1977">
        <f>_xlfn.XLOOKUP(B1977,[1]Códigos!$F$3:$F$25,[1]Códigos!$E$3:$E$25,,0,1)</f>
        <v>9</v>
      </c>
      <c r="B1977" s="30" t="s">
        <v>241</v>
      </c>
      <c r="C1977">
        <f>+_xlfn.XLOOKUP(D1977,[1]Códigos!$F$26:$F$366,[1]Códigos!$E$26:$E$366,,0,1)</f>
        <v>916</v>
      </c>
      <c r="D1977" t="s">
        <v>240</v>
      </c>
      <c r="E1977">
        <v>5</v>
      </c>
      <c r="F1977" t="s">
        <v>176</v>
      </c>
      <c r="G1977" t="s">
        <v>239</v>
      </c>
      <c r="H1977" t="s">
        <v>238</v>
      </c>
      <c r="I1977" t="s">
        <v>237</v>
      </c>
      <c r="J1977" s="30">
        <v>14.748625000000001</v>
      </c>
      <c r="K1977" s="30">
        <v>-91.479504000000006</v>
      </c>
      <c r="L1977" t="s">
        <v>24</v>
      </c>
      <c r="M1977" t="s">
        <v>78</v>
      </c>
      <c r="N1977" s="31">
        <v>0</v>
      </c>
    </row>
    <row r="1978" spans="1:14" x14ac:dyDescent="0.25">
      <c r="A1978">
        <f>_xlfn.XLOOKUP(B1978,[1]Códigos!$F$3:$F$25,[1]Códigos!$E$3:$E$25,,0,1)</f>
        <v>9</v>
      </c>
      <c r="B1978" s="30" t="s">
        <v>241</v>
      </c>
      <c r="C1978">
        <f>+_xlfn.XLOOKUP(D1978,[1]Códigos!$F$26:$F$366,[1]Códigos!$E$26:$E$366,,0,1)</f>
        <v>916</v>
      </c>
      <c r="D1978" t="s">
        <v>240</v>
      </c>
      <c r="E1978">
        <v>5</v>
      </c>
      <c r="F1978" t="s">
        <v>176</v>
      </c>
      <c r="G1978" t="s">
        <v>239</v>
      </c>
      <c r="H1978" t="s">
        <v>238</v>
      </c>
      <c r="I1978" t="s">
        <v>237</v>
      </c>
      <c r="J1978" s="30">
        <v>14.748625000000001</v>
      </c>
      <c r="K1978" s="30">
        <v>-91.479504000000006</v>
      </c>
      <c r="L1978" t="s">
        <v>25</v>
      </c>
      <c r="M1978" t="s">
        <v>78</v>
      </c>
      <c r="N1978" s="31">
        <v>0</v>
      </c>
    </row>
    <row r="1979" spans="1:14" x14ac:dyDescent="0.25">
      <c r="A1979">
        <f>_xlfn.XLOOKUP(B1979,[1]Códigos!$F$3:$F$25,[1]Códigos!$E$3:$E$25,,0,1)</f>
        <v>9</v>
      </c>
      <c r="B1979" s="30" t="s">
        <v>241</v>
      </c>
      <c r="C1979">
        <f>+_xlfn.XLOOKUP(D1979,[1]Códigos!$F$26:$F$366,[1]Códigos!$E$26:$E$366,,0,1)</f>
        <v>916</v>
      </c>
      <c r="D1979" t="s">
        <v>240</v>
      </c>
      <c r="E1979">
        <v>5</v>
      </c>
      <c r="F1979" t="s">
        <v>176</v>
      </c>
      <c r="G1979" t="s">
        <v>239</v>
      </c>
      <c r="H1979" t="s">
        <v>238</v>
      </c>
      <c r="I1979" t="s">
        <v>237</v>
      </c>
      <c r="J1979" s="30">
        <v>14.748625000000001</v>
      </c>
      <c r="K1979" s="30">
        <v>-91.479504000000006</v>
      </c>
      <c r="L1979" t="s">
        <v>26</v>
      </c>
      <c r="M1979" t="s">
        <v>78</v>
      </c>
      <c r="N1979" s="31">
        <v>0.25800000000000001</v>
      </c>
    </row>
    <row r="1980" spans="1:14" x14ac:dyDescent="0.25">
      <c r="A1980">
        <f>_xlfn.XLOOKUP(B1980,[1]Códigos!$F$3:$F$25,[1]Códigos!$E$3:$E$25,,0,1)</f>
        <v>9</v>
      </c>
      <c r="B1980" s="30" t="s">
        <v>241</v>
      </c>
      <c r="C1980">
        <f>+_xlfn.XLOOKUP(D1980,[1]Códigos!$F$26:$F$366,[1]Códigos!$E$26:$E$366,,0,1)</f>
        <v>916</v>
      </c>
      <c r="D1980" t="s">
        <v>240</v>
      </c>
      <c r="E1980">
        <v>5</v>
      </c>
      <c r="F1980" t="s">
        <v>176</v>
      </c>
      <c r="G1980" t="s">
        <v>239</v>
      </c>
      <c r="H1980" t="s">
        <v>238</v>
      </c>
      <c r="I1980" t="s">
        <v>237</v>
      </c>
      <c r="J1980" s="30">
        <v>14.748625000000001</v>
      </c>
      <c r="K1980" s="30">
        <v>-91.479504000000006</v>
      </c>
      <c r="L1980" t="s">
        <v>27</v>
      </c>
      <c r="M1980" t="s">
        <v>78</v>
      </c>
      <c r="N1980" s="31">
        <v>0.79200000000000004</v>
      </c>
    </row>
    <row r="1981" spans="1:14" x14ac:dyDescent="0.25">
      <c r="A1981">
        <f>_xlfn.XLOOKUP(B1981,[1]Códigos!$F$3:$F$25,[1]Códigos!$E$3:$E$25,,0,1)</f>
        <v>9</v>
      </c>
      <c r="B1981" s="30" t="s">
        <v>241</v>
      </c>
      <c r="C1981">
        <f>+_xlfn.XLOOKUP(D1981,[1]Códigos!$F$26:$F$366,[1]Códigos!$E$26:$E$366,,0,1)</f>
        <v>916</v>
      </c>
      <c r="D1981" t="s">
        <v>240</v>
      </c>
      <c r="E1981">
        <v>5</v>
      </c>
      <c r="F1981" t="s">
        <v>176</v>
      </c>
      <c r="G1981" t="s">
        <v>239</v>
      </c>
      <c r="H1981" t="s">
        <v>238</v>
      </c>
      <c r="I1981" t="s">
        <v>237</v>
      </c>
      <c r="J1981" s="30">
        <v>14.748625000000001</v>
      </c>
      <c r="K1981" s="30">
        <v>-91.479504000000006</v>
      </c>
      <c r="L1981" t="s">
        <v>28</v>
      </c>
      <c r="M1981" t="s">
        <v>78</v>
      </c>
      <c r="N1981" s="31">
        <v>34</v>
      </c>
    </row>
    <row r="1982" spans="1:14" x14ac:dyDescent="0.25">
      <c r="A1982">
        <f>_xlfn.XLOOKUP(B1982,[1]Códigos!$F$3:$F$25,[1]Códigos!$E$3:$E$25,,0,1)</f>
        <v>9</v>
      </c>
      <c r="B1982" s="30" t="s">
        <v>241</v>
      </c>
      <c r="C1982">
        <f>+_xlfn.XLOOKUP(D1982,[1]Códigos!$F$26:$F$366,[1]Códigos!$E$26:$E$366,,0,1)</f>
        <v>916</v>
      </c>
      <c r="D1982" t="s">
        <v>240</v>
      </c>
      <c r="E1982">
        <v>5</v>
      </c>
      <c r="F1982" t="s">
        <v>176</v>
      </c>
      <c r="G1982" t="s">
        <v>239</v>
      </c>
      <c r="H1982" t="s">
        <v>238</v>
      </c>
      <c r="I1982" t="s">
        <v>237</v>
      </c>
      <c r="J1982" s="30">
        <v>14.748625000000001</v>
      </c>
      <c r="K1982" s="30">
        <v>-91.479504000000006</v>
      </c>
      <c r="L1982" t="s">
        <v>29</v>
      </c>
      <c r="M1982" t="s">
        <v>82</v>
      </c>
      <c r="N1982" s="31">
        <v>0</v>
      </c>
    </row>
    <row r="1983" spans="1:14" x14ac:dyDescent="0.25">
      <c r="A1983">
        <f>_xlfn.XLOOKUP(B1983,[1]Códigos!$F$3:$F$25,[1]Códigos!$E$3:$E$25,,0,1)</f>
        <v>9</v>
      </c>
      <c r="B1983" s="30" t="s">
        <v>241</v>
      </c>
      <c r="C1983">
        <f>+_xlfn.XLOOKUP(D1983,[1]Códigos!$F$26:$F$366,[1]Códigos!$E$26:$E$366,,0,1)</f>
        <v>916</v>
      </c>
      <c r="D1983" t="s">
        <v>240</v>
      </c>
      <c r="E1983">
        <v>5</v>
      </c>
      <c r="F1983" t="s">
        <v>176</v>
      </c>
      <c r="G1983" t="s">
        <v>239</v>
      </c>
      <c r="H1983" t="s">
        <v>238</v>
      </c>
      <c r="I1983" t="s">
        <v>237</v>
      </c>
      <c r="J1983" s="30">
        <v>14.748625000000001</v>
      </c>
      <c r="K1983" s="30">
        <v>-91.479504000000006</v>
      </c>
      <c r="L1983" t="s">
        <v>30</v>
      </c>
      <c r="M1983" t="s">
        <v>156</v>
      </c>
      <c r="N1983" s="31">
        <v>0</v>
      </c>
    </row>
    <row r="1984" spans="1:14" x14ac:dyDescent="0.25">
      <c r="A1984">
        <f>_xlfn.XLOOKUP(B1984,[1]Códigos!$F$3:$F$25,[1]Códigos!$E$3:$E$25,,0,1)</f>
        <v>9</v>
      </c>
      <c r="B1984" s="30" t="s">
        <v>241</v>
      </c>
      <c r="C1984">
        <f>+_xlfn.XLOOKUP(D1984,[1]Códigos!$F$26:$F$366,[1]Códigos!$E$26:$E$366,,0,1)</f>
        <v>916</v>
      </c>
      <c r="D1984" t="s">
        <v>240</v>
      </c>
      <c r="E1984">
        <v>5</v>
      </c>
      <c r="F1984" t="s">
        <v>176</v>
      </c>
      <c r="G1984" t="s">
        <v>239</v>
      </c>
      <c r="H1984" t="s">
        <v>238</v>
      </c>
      <c r="I1984" t="s">
        <v>237</v>
      </c>
      <c r="J1984" s="30">
        <v>14.748625000000001</v>
      </c>
      <c r="K1984" s="30">
        <v>-91.479504000000006</v>
      </c>
      <c r="L1984" t="s">
        <v>31</v>
      </c>
      <c r="M1984" t="s">
        <v>78</v>
      </c>
      <c r="N1984" s="31">
        <v>7.0000000000000007E-2</v>
      </c>
    </row>
    <row r="1985" spans="1:14" x14ac:dyDescent="0.25">
      <c r="A1985">
        <f>_xlfn.XLOOKUP(B1985,[1]Códigos!$F$3:$F$25,[1]Códigos!$E$3:$E$25,,0,1)</f>
        <v>9</v>
      </c>
      <c r="B1985" s="30" t="s">
        <v>241</v>
      </c>
      <c r="C1985">
        <f>+_xlfn.XLOOKUP(D1985,[1]Códigos!$F$26:$F$366,[1]Códigos!$E$26:$E$366,,0,1)</f>
        <v>916</v>
      </c>
      <c r="D1985" t="s">
        <v>240</v>
      </c>
      <c r="E1985">
        <v>5</v>
      </c>
      <c r="F1985" t="s">
        <v>176</v>
      </c>
      <c r="G1985" t="s">
        <v>239</v>
      </c>
      <c r="H1985" t="s">
        <v>238</v>
      </c>
      <c r="I1985" t="s">
        <v>237</v>
      </c>
      <c r="J1985" s="30">
        <v>14.748625000000001</v>
      </c>
      <c r="K1985" s="30">
        <v>-91.479504000000006</v>
      </c>
      <c r="L1985" t="s">
        <v>32</v>
      </c>
      <c r="M1985" t="s">
        <v>78</v>
      </c>
      <c r="N1985" s="31">
        <v>0.88</v>
      </c>
    </row>
    <row r="1986" spans="1:14" x14ac:dyDescent="0.25">
      <c r="A1986">
        <f>_xlfn.XLOOKUP(B1986,[1]Códigos!$F$3:$F$25,[1]Códigos!$E$3:$E$25,,0,1)</f>
        <v>9</v>
      </c>
      <c r="B1986" s="30" t="s">
        <v>241</v>
      </c>
      <c r="C1986">
        <f>+_xlfn.XLOOKUP(D1986,[1]Códigos!$F$26:$F$366,[1]Códigos!$E$26:$E$366,,0,1)</f>
        <v>916</v>
      </c>
      <c r="D1986" t="s">
        <v>240</v>
      </c>
      <c r="E1986">
        <v>5</v>
      </c>
      <c r="F1986" t="s">
        <v>176</v>
      </c>
      <c r="G1986" t="s">
        <v>239</v>
      </c>
      <c r="H1986" t="s">
        <v>238</v>
      </c>
      <c r="I1986" t="s">
        <v>237</v>
      </c>
      <c r="J1986" s="30">
        <v>14.748625000000001</v>
      </c>
      <c r="K1986" s="30">
        <v>-91.479504000000006</v>
      </c>
      <c r="L1986" t="s">
        <v>33</v>
      </c>
      <c r="M1986" t="s">
        <v>78</v>
      </c>
      <c r="N1986" s="31">
        <v>1500</v>
      </c>
    </row>
    <row r="1987" spans="1:14" x14ac:dyDescent="0.25">
      <c r="A1987">
        <f>_xlfn.XLOOKUP(B1987,[1]Códigos!$F$3:$F$25,[1]Códigos!$E$3:$E$25,,0,1)</f>
        <v>9</v>
      </c>
      <c r="B1987" s="30" t="s">
        <v>241</v>
      </c>
      <c r="C1987">
        <f>+_xlfn.XLOOKUP(D1987,[1]Códigos!$F$26:$F$366,[1]Códigos!$E$26:$E$366,,0,1)</f>
        <v>916</v>
      </c>
      <c r="D1987" t="s">
        <v>240</v>
      </c>
      <c r="E1987">
        <v>5</v>
      </c>
      <c r="F1987" t="s">
        <v>176</v>
      </c>
      <c r="G1987" t="s">
        <v>239</v>
      </c>
      <c r="H1987" t="s">
        <v>238</v>
      </c>
      <c r="I1987" t="s">
        <v>237</v>
      </c>
      <c r="J1987" s="30">
        <v>14.748625000000001</v>
      </c>
      <c r="K1987" s="30">
        <v>-91.479504000000006</v>
      </c>
      <c r="L1987" t="s">
        <v>34</v>
      </c>
      <c r="M1987" t="s">
        <v>78</v>
      </c>
      <c r="N1987" s="31">
        <v>0</v>
      </c>
    </row>
    <row r="1988" spans="1:14" x14ac:dyDescent="0.25">
      <c r="A1988">
        <f>_xlfn.XLOOKUP(B1988,[1]Códigos!$F$3:$F$25,[1]Códigos!$E$3:$E$25,,0,1)</f>
        <v>9</v>
      </c>
      <c r="B1988" s="30" t="s">
        <v>241</v>
      </c>
      <c r="C1988">
        <f>+_xlfn.XLOOKUP(D1988,[1]Códigos!$F$26:$F$366,[1]Códigos!$E$26:$E$366,,0,1)</f>
        <v>916</v>
      </c>
      <c r="D1988" t="s">
        <v>240</v>
      </c>
      <c r="E1988">
        <v>5</v>
      </c>
      <c r="F1988" t="s">
        <v>176</v>
      </c>
      <c r="G1988" t="s">
        <v>239</v>
      </c>
      <c r="H1988" t="s">
        <v>238</v>
      </c>
      <c r="I1988" t="s">
        <v>237</v>
      </c>
      <c r="J1988" s="30">
        <v>14.748625000000001</v>
      </c>
      <c r="K1988" s="30">
        <v>-91.479504000000006</v>
      </c>
      <c r="L1988" t="s">
        <v>35</v>
      </c>
      <c r="M1988" t="s">
        <v>78</v>
      </c>
      <c r="N1988" s="31">
        <v>0</v>
      </c>
    </row>
    <row r="1989" spans="1:14" x14ac:dyDescent="0.25">
      <c r="A1989">
        <f>_xlfn.XLOOKUP(B1989,[1]Códigos!$F$3:$F$25,[1]Códigos!$E$3:$E$25,,0,1)</f>
        <v>9</v>
      </c>
      <c r="B1989" s="30" t="s">
        <v>241</v>
      </c>
      <c r="C1989">
        <f>+_xlfn.XLOOKUP(D1989,[1]Códigos!$F$26:$F$366,[1]Códigos!$E$26:$E$366,,0,1)</f>
        <v>916</v>
      </c>
      <c r="D1989" t="s">
        <v>240</v>
      </c>
      <c r="E1989">
        <v>5</v>
      </c>
      <c r="F1989" t="s">
        <v>176</v>
      </c>
      <c r="G1989" t="s">
        <v>239</v>
      </c>
      <c r="H1989" t="s">
        <v>238</v>
      </c>
      <c r="I1989" t="s">
        <v>237</v>
      </c>
      <c r="J1989" s="30">
        <v>14.748625000000001</v>
      </c>
      <c r="K1989" s="30">
        <v>-91.479504000000006</v>
      </c>
      <c r="L1989" t="s">
        <v>36</v>
      </c>
      <c r="M1989" t="s">
        <v>78</v>
      </c>
      <c r="N1989" s="31">
        <v>8.8000000000000007</v>
      </c>
    </row>
    <row r="1990" spans="1:14" x14ac:dyDescent="0.25">
      <c r="A1990">
        <f>_xlfn.XLOOKUP(B1990,[1]Códigos!$F$3:$F$25,[1]Códigos!$E$3:$E$25,,0,1)</f>
        <v>9</v>
      </c>
      <c r="B1990" s="30" t="s">
        <v>241</v>
      </c>
      <c r="C1990">
        <f>+_xlfn.XLOOKUP(D1990,[1]Códigos!$F$26:$F$366,[1]Códigos!$E$26:$E$366,,0,1)</f>
        <v>916</v>
      </c>
      <c r="D1990" t="s">
        <v>240</v>
      </c>
      <c r="E1990">
        <v>5</v>
      </c>
      <c r="F1990" t="s">
        <v>176</v>
      </c>
      <c r="G1990" t="s">
        <v>239</v>
      </c>
      <c r="H1990" t="s">
        <v>238</v>
      </c>
      <c r="I1990" t="s">
        <v>237</v>
      </c>
      <c r="J1990" s="30">
        <v>14.748625000000001</v>
      </c>
      <c r="K1990" s="30">
        <v>-91.479504000000006</v>
      </c>
      <c r="L1990" t="s">
        <v>37</v>
      </c>
      <c r="M1990" t="s">
        <v>78</v>
      </c>
      <c r="N1990" s="31" t="s">
        <v>297</v>
      </c>
    </row>
    <row r="1991" spans="1:14" x14ac:dyDescent="0.25">
      <c r="A1991">
        <f>_xlfn.XLOOKUP(B1991,[1]Códigos!$F$3:$F$25,[1]Códigos!$E$3:$E$25,,0,1)</f>
        <v>9</v>
      </c>
      <c r="B1991" s="30" t="s">
        <v>241</v>
      </c>
      <c r="C1991">
        <f>+_xlfn.XLOOKUP(D1991,[1]Códigos!$F$26:$F$366,[1]Códigos!$E$26:$E$366,,0,1)</f>
        <v>916</v>
      </c>
      <c r="D1991" t="s">
        <v>240</v>
      </c>
      <c r="E1991">
        <v>5</v>
      </c>
      <c r="F1991" t="s">
        <v>176</v>
      </c>
      <c r="G1991" t="s">
        <v>239</v>
      </c>
      <c r="H1991" t="s">
        <v>238</v>
      </c>
      <c r="I1991" t="s">
        <v>237</v>
      </c>
      <c r="J1991" s="30">
        <v>14.748625000000001</v>
      </c>
      <c r="K1991" s="30">
        <v>-91.479504000000006</v>
      </c>
      <c r="L1991" t="s">
        <v>38</v>
      </c>
      <c r="M1991" t="s">
        <v>78</v>
      </c>
      <c r="N1991" s="31">
        <v>0.442</v>
      </c>
    </row>
    <row r="1992" spans="1:14" x14ac:dyDescent="0.25">
      <c r="A1992">
        <f>_xlfn.XLOOKUP(B1992,[1]Códigos!$F$3:$F$25,[1]Códigos!$E$3:$E$25,,0,1)</f>
        <v>9</v>
      </c>
      <c r="B1992" s="30" t="s">
        <v>241</v>
      </c>
      <c r="C1992">
        <f>+_xlfn.XLOOKUP(D1992,[1]Códigos!$F$26:$F$366,[1]Códigos!$E$26:$E$366,,0,1)</f>
        <v>916</v>
      </c>
      <c r="D1992" t="s">
        <v>240</v>
      </c>
      <c r="E1992">
        <v>5</v>
      </c>
      <c r="F1992" t="s">
        <v>176</v>
      </c>
      <c r="G1992" t="s">
        <v>239</v>
      </c>
      <c r="H1992" t="s">
        <v>238</v>
      </c>
      <c r="I1992" t="s">
        <v>237</v>
      </c>
      <c r="J1992" s="30">
        <v>14.748625000000001</v>
      </c>
      <c r="K1992" s="30">
        <v>-91.479504000000006</v>
      </c>
      <c r="L1992" t="s">
        <v>39</v>
      </c>
      <c r="M1992" t="s">
        <v>78</v>
      </c>
      <c r="N1992" s="31">
        <v>0.56799999999999995</v>
      </c>
    </row>
    <row r="1993" spans="1:14" x14ac:dyDescent="0.25">
      <c r="A1993">
        <f>_xlfn.XLOOKUP(B1993,[1]Códigos!$F$3:$F$25,[1]Códigos!$E$3:$E$25,,0,1)</f>
        <v>9</v>
      </c>
      <c r="B1993" s="30" t="s">
        <v>241</v>
      </c>
      <c r="C1993">
        <f>+_xlfn.XLOOKUP(D1993,[1]Códigos!$F$26:$F$366,[1]Códigos!$E$26:$E$366,,0,1)</f>
        <v>916</v>
      </c>
      <c r="D1993" t="s">
        <v>240</v>
      </c>
      <c r="E1993">
        <v>5</v>
      </c>
      <c r="F1993" t="s">
        <v>176</v>
      </c>
      <c r="G1993" t="s">
        <v>239</v>
      </c>
      <c r="H1993" t="s">
        <v>238</v>
      </c>
      <c r="I1993" t="s">
        <v>237</v>
      </c>
      <c r="J1993" s="30">
        <v>14.748625000000001</v>
      </c>
      <c r="K1993" s="30">
        <v>-91.479504000000006</v>
      </c>
      <c r="L1993" t="s">
        <v>40</v>
      </c>
      <c r="M1993" t="s">
        <v>78</v>
      </c>
      <c r="N1993" s="31">
        <v>0.53700000000000003</v>
      </c>
    </row>
    <row r="1994" spans="1:14" x14ac:dyDescent="0.25">
      <c r="A1994">
        <f>_xlfn.XLOOKUP(B1994,[1]Códigos!$F$3:$F$25,[1]Códigos!$E$3:$E$25,,0,1)</f>
        <v>9</v>
      </c>
      <c r="B1994" s="30" t="s">
        <v>241</v>
      </c>
      <c r="C1994">
        <f>+_xlfn.XLOOKUP(D1994,[1]Códigos!$F$26:$F$366,[1]Códigos!$E$26:$E$366,,0,1)</f>
        <v>916</v>
      </c>
      <c r="D1994" t="s">
        <v>240</v>
      </c>
      <c r="E1994">
        <v>5</v>
      </c>
      <c r="F1994" t="s">
        <v>176</v>
      </c>
      <c r="G1994" t="s">
        <v>239</v>
      </c>
      <c r="H1994" t="s">
        <v>238</v>
      </c>
      <c r="I1994" t="s">
        <v>237</v>
      </c>
      <c r="J1994" s="30">
        <v>14.748625000000001</v>
      </c>
      <c r="K1994" s="30">
        <v>-91.479504000000006</v>
      </c>
      <c r="L1994" t="s">
        <v>41</v>
      </c>
      <c r="M1994" t="s">
        <v>78</v>
      </c>
      <c r="N1994" s="31">
        <v>0.442</v>
      </c>
    </row>
    <row r="1995" spans="1:14" x14ac:dyDescent="0.25">
      <c r="A1995">
        <f>_xlfn.XLOOKUP(B1995,[1]Códigos!$F$3:$F$25,[1]Códigos!$E$3:$E$25,,0,1)</f>
        <v>9</v>
      </c>
      <c r="B1995" s="30" t="s">
        <v>241</v>
      </c>
      <c r="C1995">
        <f>+_xlfn.XLOOKUP(D1995,[1]Códigos!$F$26:$F$366,[1]Códigos!$E$26:$E$366,,0,1)</f>
        <v>916</v>
      </c>
      <c r="D1995" t="s">
        <v>240</v>
      </c>
      <c r="E1995">
        <v>5</v>
      </c>
      <c r="F1995" t="s">
        <v>176</v>
      </c>
      <c r="G1995" t="s">
        <v>239</v>
      </c>
      <c r="H1995" t="s">
        <v>238</v>
      </c>
      <c r="I1995" t="s">
        <v>237</v>
      </c>
      <c r="J1995" s="30">
        <v>14.748625000000001</v>
      </c>
      <c r="K1995" s="30">
        <v>-91.479504000000006</v>
      </c>
      <c r="L1995" t="s">
        <v>42</v>
      </c>
      <c r="M1995" t="s">
        <v>78</v>
      </c>
      <c r="N1995" s="31">
        <v>0.3</v>
      </c>
    </row>
    <row r="1996" spans="1:14" x14ac:dyDescent="0.25">
      <c r="A1996">
        <f>_xlfn.XLOOKUP(B1996,[1]Códigos!$F$3:$F$25,[1]Códigos!$E$3:$E$25,,0,1)</f>
        <v>9</v>
      </c>
      <c r="B1996" s="30" t="s">
        <v>241</v>
      </c>
      <c r="C1996">
        <f>+_xlfn.XLOOKUP(D1996,[1]Códigos!$F$26:$F$366,[1]Códigos!$E$26:$E$366,,0,1)</f>
        <v>916</v>
      </c>
      <c r="D1996" t="s">
        <v>240</v>
      </c>
      <c r="E1996">
        <v>5</v>
      </c>
      <c r="F1996" t="s">
        <v>176</v>
      </c>
      <c r="G1996" t="s">
        <v>239</v>
      </c>
      <c r="H1996" t="s">
        <v>238</v>
      </c>
      <c r="I1996" t="s">
        <v>237</v>
      </c>
      <c r="J1996" s="30">
        <v>14.748625000000001</v>
      </c>
      <c r="K1996" s="30">
        <v>-91.479504000000006</v>
      </c>
      <c r="L1996" t="s">
        <v>43</v>
      </c>
      <c r="M1996" t="s">
        <v>78</v>
      </c>
      <c r="N1996" s="31">
        <v>1.3280000000000001</v>
      </c>
    </row>
    <row r="1997" spans="1:14" x14ac:dyDescent="0.25">
      <c r="A1997">
        <f>_xlfn.XLOOKUP(B1997,[1]Códigos!$F$3:$F$25,[1]Códigos!$E$3:$E$25,,0,1)</f>
        <v>9</v>
      </c>
      <c r="B1997" s="30" t="s">
        <v>241</v>
      </c>
      <c r="C1997">
        <f>+_xlfn.XLOOKUP(D1997,[1]Códigos!$F$26:$F$366,[1]Códigos!$E$26:$E$366,,0,1)</f>
        <v>916</v>
      </c>
      <c r="D1997" t="s">
        <v>240</v>
      </c>
      <c r="E1997">
        <v>5</v>
      </c>
      <c r="F1997" t="s">
        <v>176</v>
      </c>
      <c r="G1997" t="s">
        <v>239</v>
      </c>
      <c r="H1997" t="s">
        <v>238</v>
      </c>
      <c r="I1997" t="s">
        <v>237</v>
      </c>
      <c r="J1997" s="30">
        <v>14.748625000000001</v>
      </c>
      <c r="K1997" s="30">
        <v>-91.479504000000006</v>
      </c>
      <c r="L1997" t="s">
        <v>44</v>
      </c>
      <c r="M1997" t="s">
        <v>78</v>
      </c>
      <c r="N1997" s="31">
        <v>2.3E-2</v>
      </c>
    </row>
    <row r="1998" spans="1:14" x14ac:dyDescent="0.25">
      <c r="A1998">
        <f>_xlfn.XLOOKUP(B1998,[1]Códigos!$F$3:$F$25,[1]Códigos!$E$3:$E$25,,0,1)</f>
        <v>9</v>
      </c>
      <c r="B1998" s="30" t="s">
        <v>241</v>
      </c>
      <c r="C1998">
        <f>+_xlfn.XLOOKUP(D1998,[1]Códigos!$F$26:$F$366,[1]Códigos!$E$26:$E$366,,0,1)</f>
        <v>916</v>
      </c>
      <c r="D1998" t="s">
        <v>240</v>
      </c>
      <c r="E1998">
        <v>5</v>
      </c>
      <c r="F1998" t="s">
        <v>176</v>
      </c>
      <c r="G1998" t="s">
        <v>239</v>
      </c>
      <c r="H1998" t="s">
        <v>238</v>
      </c>
      <c r="I1998" t="s">
        <v>237</v>
      </c>
      <c r="J1998" s="30">
        <v>14.748625000000001</v>
      </c>
      <c r="K1998" s="30">
        <v>-91.479504000000006</v>
      </c>
      <c r="L1998" t="s">
        <v>45</v>
      </c>
      <c r="M1998" t="s">
        <v>78</v>
      </c>
      <c r="N1998" s="31">
        <v>7.4999999999999997E-2</v>
      </c>
    </row>
    <row r="1999" spans="1:14" x14ac:dyDescent="0.25">
      <c r="A1999">
        <f>_xlfn.XLOOKUP(B1999,[1]Códigos!$F$3:$F$25,[1]Códigos!$E$3:$E$25,,0,1)</f>
        <v>9</v>
      </c>
      <c r="B1999" s="30" t="s">
        <v>241</v>
      </c>
      <c r="C1999">
        <f>+_xlfn.XLOOKUP(D1999,[1]Códigos!$F$26:$F$366,[1]Códigos!$E$26:$E$366,,0,1)</f>
        <v>916</v>
      </c>
      <c r="D1999" t="s">
        <v>240</v>
      </c>
      <c r="E1999">
        <v>5</v>
      </c>
      <c r="F1999" t="s">
        <v>176</v>
      </c>
      <c r="G1999" t="s">
        <v>239</v>
      </c>
      <c r="H1999" t="s">
        <v>238</v>
      </c>
      <c r="I1999" t="s">
        <v>237</v>
      </c>
      <c r="J1999" s="30">
        <v>14.748625000000001</v>
      </c>
      <c r="K1999" s="30">
        <v>-91.479504000000006</v>
      </c>
      <c r="L1999" t="s">
        <v>46</v>
      </c>
      <c r="M1999" t="s">
        <v>78</v>
      </c>
      <c r="N1999" s="31">
        <v>6.0000000000000001E-3</v>
      </c>
    </row>
    <row r="2000" spans="1:14" x14ac:dyDescent="0.25">
      <c r="A2000">
        <f>_xlfn.XLOOKUP(B2000,[1]Códigos!$F$3:$F$25,[1]Códigos!$E$3:$E$25,,0,1)</f>
        <v>11</v>
      </c>
      <c r="B2000" s="30" t="s">
        <v>245</v>
      </c>
      <c r="C2000">
        <f>+_xlfn.XLOOKUP(D2000,[1]Códigos!$F$26:$F$366,[1]Códigos!$E$26:$E$366,,0,1)</f>
        <v>1109</v>
      </c>
      <c r="D2000" t="s">
        <v>242</v>
      </c>
      <c r="E2000">
        <v>5</v>
      </c>
      <c r="F2000" t="s">
        <v>176</v>
      </c>
      <c r="G2000" t="s">
        <v>244</v>
      </c>
      <c r="H2000" t="s">
        <v>243</v>
      </c>
      <c r="I2000" t="s">
        <v>242</v>
      </c>
      <c r="J2000" s="30">
        <v>14.565065000000001</v>
      </c>
      <c r="K2000" s="30">
        <v>-91.723218000000003</v>
      </c>
      <c r="L2000" t="s">
        <v>10</v>
      </c>
      <c r="M2000" t="s">
        <v>74</v>
      </c>
      <c r="N2000" s="31">
        <v>28</v>
      </c>
    </row>
    <row r="2001" spans="1:14" x14ac:dyDescent="0.25">
      <c r="A2001">
        <f>_xlfn.XLOOKUP(B2001,[1]Códigos!$F$3:$F$25,[1]Códigos!$E$3:$E$25,,0,1)</f>
        <v>11</v>
      </c>
      <c r="B2001" s="30" t="s">
        <v>245</v>
      </c>
      <c r="C2001">
        <f>+_xlfn.XLOOKUP(D2001,[1]Códigos!$F$26:$F$366,[1]Códigos!$E$26:$E$366,,0,1)</f>
        <v>1109</v>
      </c>
      <c r="D2001" t="s">
        <v>242</v>
      </c>
      <c r="E2001">
        <v>5</v>
      </c>
      <c r="F2001" t="s">
        <v>176</v>
      </c>
      <c r="G2001" t="s">
        <v>244</v>
      </c>
      <c r="H2001" t="s">
        <v>243</v>
      </c>
      <c r="I2001" t="s">
        <v>242</v>
      </c>
      <c r="J2001" s="30">
        <v>14.565065000000001</v>
      </c>
      <c r="K2001" s="30">
        <v>-91.723218000000003</v>
      </c>
      <c r="L2001" t="s">
        <v>11</v>
      </c>
      <c r="M2001" t="s">
        <v>74</v>
      </c>
      <c r="N2001" s="31">
        <v>36.700000000000003</v>
      </c>
    </row>
    <row r="2002" spans="1:14" x14ac:dyDescent="0.25">
      <c r="A2002">
        <f>_xlfn.XLOOKUP(B2002,[1]Códigos!$F$3:$F$25,[1]Códigos!$E$3:$E$25,,0,1)</f>
        <v>11</v>
      </c>
      <c r="B2002" s="30" t="s">
        <v>245</v>
      </c>
      <c r="C2002">
        <f>+_xlfn.XLOOKUP(D2002,[1]Códigos!$F$26:$F$366,[1]Códigos!$E$26:$E$366,,0,1)</f>
        <v>1109</v>
      </c>
      <c r="D2002" t="s">
        <v>242</v>
      </c>
      <c r="E2002">
        <v>5</v>
      </c>
      <c r="F2002" t="s">
        <v>176</v>
      </c>
      <c r="G2002" t="s">
        <v>244</v>
      </c>
      <c r="H2002" t="s">
        <v>243</v>
      </c>
      <c r="I2002" t="s">
        <v>242</v>
      </c>
      <c r="J2002" s="30">
        <v>14.565065000000001</v>
      </c>
      <c r="K2002" s="30">
        <v>-91.723218000000003</v>
      </c>
      <c r="L2002" t="s">
        <v>12</v>
      </c>
      <c r="M2002" t="s">
        <v>75</v>
      </c>
      <c r="N2002" s="31">
        <v>58</v>
      </c>
    </row>
    <row r="2003" spans="1:14" x14ac:dyDescent="0.25">
      <c r="A2003">
        <f>_xlfn.XLOOKUP(B2003,[1]Códigos!$F$3:$F$25,[1]Códigos!$E$3:$E$25,,0,1)</f>
        <v>11</v>
      </c>
      <c r="B2003" s="30" t="s">
        <v>245</v>
      </c>
      <c r="C2003">
        <f>+_xlfn.XLOOKUP(D2003,[1]Códigos!$F$26:$F$366,[1]Códigos!$E$26:$E$366,,0,1)</f>
        <v>1109</v>
      </c>
      <c r="D2003" t="s">
        <v>242</v>
      </c>
      <c r="E2003">
        <v>5</v>
      </c>
      <c r="F2003" t="s">
        <v>176</v>
      </c>
      <c r="G2003" t="s">
        <v>244</v>
      </c>
      <c r="H2003" t="s">
        <v>243</v>
      </c>
      <c r="I2003" t="s">
        <v>242</v>
      </c>
      <c r="J2003" s="30">
        <v>14.565065000000001</v>
      </c>
      <c r="K2003" s="30">
        <v>-91.723218000000003</v>
      </c>
      <c r="L2003" t="s">
        <v>13</v>
      </c>
      <c r="M2003" t="s">
        <v>76</v>
      </c>
      <c r="N2003" s="31">
        <v>8.02</v>
      </c>
    </row>
    <row r="2004" spans="1:14" x14ac:dyDescent="0.25">
      <c r="A2004">
        <f>_xlfn.XLOOKUP(B2004,[1]Códigos!$F$3:$F$25,[1]Códigos!$E$3:$E$25,,0,1)</f>
        <v>11</v>
      </c>
      <c r="B2004" s="30" t="s">
        <v>245</v>
      </c>
      <c r="C2004">
        <f>+_xlfn.XLOOKUP(D2004,[1]Códigos!$F$26:$F$366,[1]Códigos!$E$26:$E$366,,0,1)</f>
        <v>1109</v>
      </c>
      <c r="D2004" t="s">
        <v>242</v>
      </c>
      <c r="E2004">
        <v>5</v>
      </c>
      <c r="F2004" t="s">
        <v>176</v>
      </c>
      <c r="G2004" t="s">
        <v>244</v>
      </c>
      <c r="H2004" t="s">
        <v>243</v>
      </c>
      <c r="I2004" t="s">
        <v>242</v>
      </c>
      <c r="J2004" s="30">
        <v>14.565065000000001</v>
      </c>
      <c r="K2004" s="30">
        <v>-91.723218000000003</v>
      </c>
      <c r="L2004" t="s">
        <v>14</v>
      </c>
      <c r="M2004" t="s">
        <v>77</v>
      </c>
      <c r="N2004" s="31">
        <v>110.9</v>
      </c>
    </row>
    <row r="2005" spans="1:14" x14ac:dyDescent="0.25">
      <c r="A2005">
        <f>_xlfn.XLOOKUP(B2005,[1]Códigos!$F$3:$F$25,[1]Códigos!$E$3:$E$25,,0,1)</f>
        <v>11</v>
      </c>
      <c r="B2005" s="30" t="s">
        <v>245</v>
      </c>
      <c r="C2005">
        <f>+_xlfn.XLOOKUP(D2005,[1]Códigos!$F$26:$F$366,[1]Códigos!$E$26:$E$366,,0,1)</f>
        <v>1109</v>
      </c>
      <c r="D2005" t="s">
        <v>242</v>
      </c>
      <c r="E2005">
        <v>5</v>
      </c>
      <c r="F2005" t="s">
        <v>176</v>
      </c>
      <c r="G2005" t="s">
        <v>244</v>
      </c>
      <c r="H2005" t="s">
        <v>243</v>
      </c>
      <c r="I2005" t="s">
        <v>242</v>
      </c>
      <c r="J2005" s="30">
        <v>14.565065000000001</v>
      </c>
      <c r="K2005" s="30">
        <v>-91.723218000000003</v>
      </c>
      <c r="L2005" t="s">
        <v>15</v>
      </c>
      <c r="M2005" t="s">
        <v>78</v>
      </c>
      <c r="N2005" s="31">
        <v>54.83</v>
      </c>
    </row>
    <row r="2006" spans="1:14" x14ac:dyDescent="0.25">
      <c r="A2006">
        <f>_xlfn.XLOOKUP(B2006,[1]Códigos!$F$3:$F$25,[1]Códigos!$E$3:$E$25,,0,1)</f>
        <v>11</v>
      </c>
      <c r="B2006" s="30" t="s">
        <v>245</v>
      </c>
      <c r="C2006">
        <f>+_xlfn.XLOOKUP(D2006,[1]Códigos!$F$26:$F$366,[1]Códigos!$E$26:$E$366,,0,1)</f>
        <v>1109</v>
      </c>
      <c r="D2006" t="s">
        <v>242</v>
      </c>
      <c r="E2006">
        <v>5</v>
      </c>
      <c r="F2006" t="s">
        <v>176</v>
      </c>
      <c r="G2006" t="s">
        <v>244</v>
      </c>
      <c r="H2006" t="s">
        <v>243</v>
      </c>
      <c r="I2006" t="s">
        <v>242</v>
      </c>
      <c r="J2006" s="30">
        <v>14.565065000000001</v>
      </c>
      <c r="K2006" s="30">
        <v>-91.723218000000003</v>
      </c>
      <c r="L2006" t="s">
        <v>16</v>
      </c>
      <c r="M2006" t="s">
        <v>79</v>
      </c>
      <c r="N2006" s="31">
        <v>0.107</v>
      </c>
    </row>
    <row r="2007" spans="1:14" x14ac:dyDescent="0.25">
      <c r="A2007">
        <f>_xlfn.XLOOKUP(B2007,[1]Códigos!$F$3:$F$25,[1]Códigos!$E$3:$E$25,,0,1)</f>
        <v>11</v>
      </c>
      <c r="B2007" s="30" t="s">
        <v>245</v>
      </c>
      <c r="C2007">
        <f>+_xlfn.XLOOKUP(D2007,[1]Códigos!$F$26:$F$366,[1]Códigos!$E$26:$E$366,,0,1)</f>
        <v>1109</v>
      </c>
      <c r="D2007" t="s">
        <v>242</v>
      </c>
      <c r="E2007">
        <v>5</v>
      </c>
      <c r="F2007" t="s">
        <v>176</v>
      </c>
      <c r="G2007" t="s">
        <v>244</v>
      </c>
      <c r="H2007" t="s">
        <v>243</v>
      </c>
      <c r="I2007" t="s">
        <v>242</v>
      </c>
      <c r="J2007" s="30">
        <v>14.565065000000001</v>
      </c>
      <c r="K2007" s="30">
        <v>-91.723218000000003</v>
      </c>
      <c r="L2007" t="s">
        <v>17</v>
      </c>
      <c r="M2007" t="s">
        <v>155</v>
      </c>
      <c r="N2007" s="31">
        <v>9.0190000000000001</v>
      </c>
    </row>
    <row r="2008" spans="1:14" x14ac:dyDescent="0.25">
      <c r="A2008">
        <f>_xlfn.XLOOKUP(B2008,[1]Códigos!$F$3:$F$25,[1]Códigos!$E$3:$E$25,,0,1)</f>
        <v>11</v>
      </c>
      <c r="B2008" s="30" t="s">
        <v>245</v>
      </c>
      <c r="C2008">
        <f>+_xlfn.XLOOKUP(D2008,[1]Códigos!$F$26:$F$366,[1]Códigos!$E$26:$E$366,,0,1)</f>
        <v>1109</v>
      </c>
      <c r="D2008" t="s">
        <v>242</v>
      </c>
      <c r="E2008">
        <v>5</v>
      </c>
      <c r="F2008" t="s">
        <v>176</v>
      </c>
      <c r="G2008" t="s">
        <v>244</v>
      </c>
      <c r="H2008" t="s">
        <v>243</v>
      </c>
      <c r="I2008" t="s">
        <v>242</v>
      </c>
      <c r="J2008" s="30">
        <v>14.565065000000001</v>
      </c>
      <c r="K2008" s="30">
        <v>-91.723218000000003</v>
      </c>
      <c r="L2008" t="s">
        <v>18</v>
      </c>
      <c r="M2008" t="s">
        <v>78</v>
      </c>
      <c r="N2008" s="31">
        <v>6.67</v>
      </c>
    </row>
    <row r="2009" spans="1:14" x14ac:dyDescent="0.25">
      <c r="A2009">
        <f>_xlfn.XLOOKUP(B2009,[1]Códigos!$F$3:$F$25,[1]Códigos!$E$3:$E$25,,0,1)</f>
        <v>11</v>
      </c>
      <c r="B2009" s="30" t="s">
        <v>245</v>
      </c>
      <c r="C2009">
        <f>+_xlfn.XLOOKUP(D2009,[1]Códigos!$F$26:$F$366,[1]Códigos!$E$26:$E$366,,0,1)</f>
        <v>1109</v>
      </c>
      <c r="D2009" t="s">
        <v>242</v>
      </c>
      <c r="E2009">
        <v>5</v>
      </c>
      <c r="F2009" t="s">
        <v>176</v>
      </c>
      <c r="G2009" t="s">
        <v>244</v>
      </c>
      <c r="H2009" t="s">
        <v>243</v>
      </c>
      <c r="I2009" t="s">
        <v>242</v>
      </c>
      <c r="J2009" s="30">
        <v>14.565065000000001</v>
      </c>
      <c r="K2009" s="30">
        <v>-91.723218000000003</v>
      </c>
      <c r="L2009" t="s">
        <v>19</v>
      </c>
      <c r="M2009" t="s">
        <v>80</v>
      </c>
      <c r="N2009" s="31">
        <v>84</v>
      </c>
    </row>
    <row r="2010" spans="1:14" x14ac:dyDescent="0.25">
      <c r="A2010">
        <f>_xlfn.XLOOKUP(B2010,[1]Códigos!$F$3:$F$25,[1]Códigos!$E$3:$E$25,,0,1)</f>
        <v>11</v>
      </c>
      <c r="B2010" s="30" t="s">
        <v>245</v>
      </c>
      <c r="C2010">
        <f>+_xlfn.XLOOKUP(D2010,[1]Códigos!$F$26:$F$366,[1]Códigos!$E$26:$E$366,,0,1)</f>
        <v>1109</v>
      </c>
      <c r="D2010" t="s">
        <v>242</v>
      </c>
      <c r="E2010">
        <v>5</v>
      </c>
      <c r="F2010" t="s">
        <v>176</v>
      </c>
      <c r="G2010" t="s">
        <v>244</v>
      </c>
      <c r="H2010" t="s">
        <v>243</v>
      </c>
      <c r="I2010" t="s">
        <v>242</v>
      </c>
      <c r="J2010" s="30">
        <v>14.565065000000001</v>
      </c>
      <c r="K2010" s="30">
        <v>-91.723218000000003</v>
      </c>
      <c r="L2010" t="s">
        <v>20</v>
      </c>
      <c r="M2010" t="s">
        <v>81</v>
      </c>
      <c r="N2010" s="31">
        <v>130</v>
      </c>
    </row>
    <row r="2011" spans="1:14" x14ac:dyDescent="0.25">
      <c r="A2011">
        <f>_xlfn.XLOOKUP(B2011,[1]Códigos!$F$3:$F$25,[1]Códigos!$E$3:$E$25,,0,1)</f>
        <v>11</v>
      </c>
      <c r="B2011" s="30" t="s">
        <v>245</v>
      </c>
      <c r="C2011">
        <f>+_xlfn.XLOOKUP(D2011,[1]Códigos!$F$26:$F$366,[1]Códigos!$E$26:$E$366,,0,1)</f>
        <v>1109</v>
      </c>
      <c r="D2011" t="s">
        <v>242</v>
      </c>
      <c r="E2011">
        <v>5</v>
      </c>
      <c r="F2011" t="s">
        <v>176</v>
      </c>
      <c r="G2011" t="s">
        <v>244</v>
      </c>
      <c r="H2011" t="s">
        <v>243</v>
      </c>
      <c r="I2011" t="s">
        <v>242</v>
      </c>
      <c r="J2011" s="30">
        <v>14.565065000000001</v>
      </c>
      <c r="K2011" s="30">
        <v>-91.723218000000003</v>
      </c>
      <c r="L2011" t="s">
        <v>21</v>
      </c>
      <c r="M2011" t="s">
        <v>21</v>
      </c>
      <c r="N2011" s="31" t="s">
        <v>52</v>
      </c>
    </row>
    <row r="2012" spans="1:14" x14ac:dyDescent="0.25">
      <c r="A2012">
        <f>_xlfn.XLOOKUP(B2012,[1]Códigos!$F$3:$F$25,[1]Códigos!$E$3:$E$25,,0,1)</f>
        <v>11</v>
      </c>
      <c r="B2012" s="30" t="s">
        <v>245</v>
      </c>
      <c r="C2012">
        <f>+_xlfn.XLOOKUP(D2012,[1]Códigos!$F$26:$F$366,[1]Códigos!$E$26:$E$366,,0,1)</f>
        <v>1109</v>
      </c>
      <c r="D2012" t="s">
        <v>242</v>
      </c>
      <c r="E2012">
        <v>5</v>
      </c>
      <c r="F2012" t="s">
        <v>176</v>
      </c>
      <c r="G2012" t="s">
        <v>244</v>
      </c>
      <c r="H2012" t="s">
        <v>243</v>
      </c>
      <c r="I2012" t="s">
        <v>242</v>
      </c>
      <c r="J2012" s="30">
        <v>14.565065000000001</v>
      </c>
      <c r="K2012" s="30">
        <v>-91.723218000000003</v>
      </c>
      <c r="L2012" t="s">
        <v>22</v>
      </c>
      <c r="M2012" t="s">
        <v>22</v>
      </c>
      <c r="N2012" s="31" t="s">
        <v>301</v>
      </c>
    </row>
    <row r="2013" spans="1:14" x14ac:dyDescent="0.25">
      <c r="A2013">
        <f>_xlfn.XLOOKUP(B2013,[1]Códigos!$F$3:$F$25,[1]Códigos!$E$3:$E$25,,0,1)</f>
        <v>11</v>
      </c>
      <c r="B2013" s="30" t="s">
        <v>245</v>
      </c>
      <c r="C2013">
        <f>+_xlfn.XLOOKUP(D2013,[1]Códigos!$F$26:$F$366,[1]Códigos!$E$26:$E$366,,0,1)</f>
        <v>1109</v>
      </c>
      <c r="D2013" t="s">
        <v>242</v>
      </c>
      <c r="E2013">
        <v>5</v>
      </c>
      <c r="F2013" t="s">
        <v>176</v>
      </c>
      <c r="G2013" t="s">
        <v>244</v>
      </c>
      <c r="H2013" t="s">
        <v>243</v>
      </c>
      <c r="I2013" t="s">
        <v>242</v>
      </c>
      <c r="J2013" s="30">
        <v>14.565065000000001</v>
      </c>
      <c r="K2013" s="30">
        <v>-91.723218000000003</v>
      </c>
      <c r="L2013" t="s">
        <v>23</v>
      </c>
      <c r="M2013" t="s">
        <v>78</v>
      </c>
      <c r="N2013" s="31">
        <v>110</v>
      </c>
    </row>
    <row r="2014" spans="1:14" x14ac:dyDescent="0.25">
      <c r="A2014">
        <f>_xlfn.XLOOKUP(B2014,[1]Códigos!$F$3:$F$25,[1]Códigos!$E$3:$E$25,,0,1)</f>
        <v>11</v>
      </c>
      <c r="B2014" s="30" t="s">
        <v>245</v>
      </c>
      <c r="C2014">
        <f>+_xlfn.XLOOKUP(D2014,[1]Códigos!$F$26:$F$366,[1]Códigos!$E$26:$E$366,,0,1)</f>
        <v>1109</v>
      </c>
      <c r="D2014" t="s">
        <v>242</v>
      </c>
      <c r="E2014">
        <v>5</v>
      </c>
      <c r="F2014" t="s">
        <v>176</v>
      </c>
      <c r="G2014" t="s">
        <v>244</v>
      </c>
      <c r="H2014" t="s">
        <v>243</v>
      </c>
      <c r="I2014" t="s">
        <v>242</v>
      </c>
      <c r="J2014" s="30">
        <v>14.565065000000001</v>
      </c>
      <c r="K2014" s="30">
        <v>-91.723218000000003</v>
      </c>
      <c r="L2014" t="s">
        <v>24</v>
      </c>
      <c r="M2014" t="s">
        <v>78</v>
      </c>
      <c r="N2014" s="31">
        <v>42.077876758456156</v>
      </c>
    </row>
    <row r="2015" spans="1:14" x14ac:dyDescent="0.25">
      <c r="A2015">
        <f>_xlfn.XLOOKUP(B2015,[1]Códigos!$F$3:$F$25,[1]Códigos!$E$3:$E$25,,0,1)</f>
        <v>11</v>
      </c>
      <c r="B2015" s="30" t="s">
        <v>245</v>
      </c>
      <c r="C2015">
        <f>+_xlfn.XLOOKUP(D2015,[1]Códigos!$F$26:$F$366,[1]Códigos!$E$26:$E$366,,0,1)</f>
        <v>1109</v>
      </c>
      <c r="D2015" t="s">
        <v>242</v>
      </c>
      <c r="E2015">
        <v>5</v>
      </c>
      <c r="F2015" t="s">
        <v>176</v>
      </c>
      <c r="G2015" t="s">
        <v>244</v>
      </c>
      <c r="H2015" t="s">
        <v>243</v>
      </c>
      <c r="I2015" t="s">
        <v>242</v>
      </c>
      <c r="J2015" s="30">
        <v>14.565065000000001</v>
      </c>
      <c r="K2015" s="30">
        <v>-91.723218000000003</v>
      </c>
      <c r="L2015" t="s">
        <v>25</v>
      </c>
      <c r="M2015" t="s">
        <v>78</v>
      </c>
      <c r="N2015" s="31">
        <v>253</v>
      </c>
    </row>
    <row r="2016" spans="1:14" x14ac:dyDescent="0.25">
      <c r="A2016">
        <f>_xlfn.XLOOKUP(B2016,[1]Códigos!$F$3:$F$25,[1]Códigos!$E$3:$E$25,,0,1)</f>
        <v>11</v>
      </c>
      <c r="B2016" s="30" t="s">
        <v>245</v>
      </c>
      <c r="C2016">
        <f>+_xlfn.XLOOKUP(D2016,[1]Códigos!$F$26:$F$366,[1]Códigos!$E$26:$E$366,,0,1)</f>
        <v>1109</v>
      </c>
      <c r="D2016" t="s">
        <v>242</v>
      </c>
      <c r="E2016">
        <v>5</v>
      </c>
      <c r="F2016" t="s">
        <v>176</v>
      </c>
      <c r="G2016" t="s">
        <v>244</v>
      </c>
      <c r="H2016" t="s">
        <v>243</v>
      </c>
      <c r="I2016" t="s">
        <v>242</v>
      </c>
      <c r="J2016" s="30">
        <v>14.565065000000001</v>
      </c>
      <c r="K2016" s="30">
        <v>-91.723218000000003</v>
      </c>
      <c r="L2016" t="s">
        <v>26</v>
      </c>
      <c r="M2016" t="s">
        <v>78</v>
      </c>
      <c r="N2016" s="31">
        <v>6.3E-2</v>
      </c>
    </row>
    <row r="2017" spans="1:14" x14ac:dyDescent="0.25">
      <c r="A2017">
        <f>_xlfn.XLOOKUP(B2017,[1]Códigos!$F$3:$F$25,[1]Códigos!$E$3:$E$25,,0,1)</f>
        <v>11</v>
      </c>
      <c r="B2017" s="30" t="s">
        <v>245</v>
      </c>
      <c r="C2017">
        <f>+_xlfn.XLOOKUP(D2017,[1]Códigos!$F$26:$F$366,[1]Códigos!$E$26:$E$366,,0,1)</f>
        <v>1109</v>
      </c>
      <c r="D2017" t="s">
        <v>242</v>
      </c>
      <c r="E2017">
        <v>5</v>
      </c>
      <c r="F2017" t="s">
        <v>176</v>
      </c>
      <c r="G2017" t="s">
        <v>244</v>
      </c>
      <c r="H2017" t="s">
        <v>243</v>
      </c>
      <c r="I2017" t="s">
        <v>242</v>
      </c>
      <c r="J2017" s="30">
        <v>14.565065000000001</v>
      </c>
      <c r="K2017" s="30">
        <v>-91.723218000000003</v>
      </c>
      <c r="L2017" t="s">
        <v>27</v>
      </c>
      <c r="M2017" t="s">
        <v>78</v>
      </c>
      <c r="N2017" s="31">
        <v>0.193</v>
      </c>
    </row>
    <row r="2018" spans="1:14" x14ac:dyDescent="0.25">
      <c r="A2018">
        <f>_xlfn.XLOOKUP(B2018,[1]Códigos!$F$3:$F$25,[1]Códigos!$E$3:$E$25,,0,1)</f>
        <v>11</v>
      </c>
      <c r="B2018" s="30" t="s">
        <v>245</v>
      </c>
      <c r="C2018">
        <f>+_xlfn.XLOOKUP(D2018,[1]Códigos!$F$26:$F$366,[1]Códigos!$E$26:$E$366,,0,1)</f>
        <v>1109</v>
      </c>
      <c r="D2018" t="s">
        <v>242</v>
      </c>
      <c r="E2018">
        <v>5</v>
      </c>
      <c r="F2018" t="s">
        <v>176</v>
      </c>
      <c r="G2018" t="s">
        <v>244</v>
      </c>
      <c r="H2018" t="s">
        <v>243</v>
      </c>
      <c r="I2018" t="s">
        <v>242</v>
      </c>
      <c r="J2018" s="30">
        <v>14.565065000000001</v>
      </c>
      <c r="K2018" s="30">
        <v>-91.723218000000003</v>
      </c>
      <c r="L2018" t="s">
        <v>28</v>
      </c>
      <c r="M2018" t="s">
        <v>78</v>
      </c>
      <c r="N2018" s="31">
        <v>8</v>
      </c>
    </row>
    <row r="2019" spans="1:14" x14ac:dyDescent="0.25">
      <c r="A2019">
        <f>_xlfn.XLOOKUP(B2019,[1]Códigos!$F$3:$F$25,[1]Códigos!$E$3:$E$25,,0,1)</f>
        <v>11</v>
      </c>
      <c r="B2019" s="30" t="s">
        <v>245</v>
      </c>
      <c r="C2019">
        <f>+_xlfn.XLOOKUP(D2019,[1]Códigos!$F$26:$F$366,[1]Códigos!$E$26:$E$366,,0,1)</f>
        <v>1109</v>
      </c>
      <c r="D2019" t="s">
        <v>242</v>
      </c>
      <c r="E2019">
        <v>5</v>
      </c>
      <c r="F2019" t="s">
        <v>176</v>
      </c>
      <c r="G2019" t="s">
        <v>244</v>
      </c>
      <c r="H2019" t="s">
        <v>243</v>
      </c>
      <c r="I2019" t="s">
        <v>242</v>
      </c>
      <c r="J2019" s="30">
        <v>14.565065000000001</v>
      </c>
      <c r="K2019" s="30">
        <v>-91.723218000000003</v>
      </c>
      <c r="L2019" t="s">
        <v>29</v>
      </c>
      <c r="M2019" t="s">
        <v>82</v>
      </c>
      <c r="N2019" s="31">
        <v>14</v>
      </c>
    </row>
    <row r="2020" spans="1:14" x14ac:dyDescent="0.25">
      <c r="A2020">
        <f>_xlfn.XLOOKUP(B2020,[1]Códigos!$F$3:$F$25,[1]Códigos!$E$3:$E$25,,0,1)</f>
        <v>11</v>
      </c>
      <c r="B2020" s="30" t="s">
        <v>245</v>
      </c>
      <c r="C2020">
        <f>+_xlfn.XLOOKUP(D2020,[1]Códigos!$F$26:$F$366,[1]Códigos!$E$26:$E$366,,0,1)</f>
        <v>1109</v>
      </c>
      <c r="D2020" t="s">
        <v>242</v>
      </c>
      <c r="E2020">
        <v>5</v>
      </c>
      <c r="F2020" t="s">
        <v>176</v>
      </c>
      <c r="G2020" t="s">
        <v>244</v>
      </c>
      <c r="H2020" t="s">
        <v>243</v>
      </c>
      <c r="I2020" t="s">
        <v>242</v>
      </c>
      <c r="J2020" s="30">
        <v>14.565065000000001</v>
      </c>
      <c r="K2020" s="30">
        <v>-91.723218000000003</v>
      </c>
      <c r="L2020" t="s">
        <v>30</v>
      </c>
      <c r="M2020" t="s">
        <v>156</v>
      </c>
      <c r="N2020" s="31">
        <v>16</v>
      </c>
    </row>
    <row r="2021" spans="1:14" x14ac:dyDescent="0.25">
      <c r="A2021">
        <f>_xlfn.XLOOKUP(B2021,[1]Códigos!$F$3:$F$25,[1]Códigos!$E$3:$E$25,,0,1)</f>
        <v>11</v>
      </c>
      <c r="B2021" s="30" t="s">
        <v>245</v>
      </c>
      <c r="C2021">
        <f>+_xlfn.XLOOKUP(D2021,[1]Códigos!$F$26:$F$366,[1]Códigos!$E$26:$E$366,,0,1)</f>
        <v>1109</v>
      </c>
      <c r="D2021" t="s">
        <v>242</v>
      </c>
      <c r="E2021">
        <v>5</v>
      </c>
      <c r="F2021" t="s">
        <v>176</v>
      </c>
      <c r="G2021" t="s">
        <v>244</v>
      </c>
      <c r="H2021" t="s">
        <v>243</v>
      </c>
      <c r="I2021" t="s">
        <v>242</v>
      </c>
      <c r="J2021" s="30">
        <v>14.565065000000001</v>
      </c>
      <c r="K2021" s="30">
        <v>-91.723218000000003</v>
      </c>
      <c r="L2021" t="s">
        <v>31</v>
      </c>
      <c r="M2021" t="s">
        <v>78</v>
      </c>
      <c r="N2021" s="31">
        <v>0.17</v>
      </c>
    </row>
    <row r="2022" spans="1:14" x14ac:dyDescent="0.25">
      <c r="A2022">
        <f>_xlfn.XLOOKUP(B2022,[1]Códigos!$F$3:$F$25,[1]Códigos!$E$3:$E$25,,0,1)</f>
        <v>11</v>
      </c>
      <c r="B2022" s="30" t="s">
        <v>245</v>
      </c>
      <c r="C2022">
        <f>+_xlfn.XLOOKUP(D2022,[1]Códigos!$F$26:$F$366,[1]Códigos!$E$26:$E$366,,0,1)</f>
        <v>1109</v>
      </c>
      <c r="D2022" t="s">
        <v>242</v>
      </c>
      <c r="E2022">
        <v>5</v>
      </c>
      <c r="F2022" t="s">
        <v>176</v>
      </c>
      <c r="G2022" t="s">
        <v>244</v>
      </c>
      <c r="H2022" t="s">
        <v>243</v>
      </c>
      <c r="I2022" t="s">
        <v>242</v>
      </c>
      <c r="J2022" s="30">
        <v>14.565065000000001</v>
      </c>
      <c r="K2022" s="30">
        <v>-91.723218000000003</v>
      </c>
      <c r="L2022" t="s">
        <v>32</v>
      </c>
      <c r="M2022" t="s">
        <v>78</v>
      </c>
      <c r="N2022" s="31">
        <v>0.09</v>
      </c>
    </row>
    <row r="2023" spans="1:14" x14ac:dyDescent="0.25">
      <c r="A2023">
        <f>_xlfn.XLOOKUP(B2023,[1]Códigos!$F$3:$F$25,[1]Códigos!$E$3:$E$25,,0,1)</f>
        <v>11</v>
      </c>
      <c r="B2023" s="30" t="s">
        <v>245</v>
      </c>
      <c r="C2023">
        <f>+_xlfn.XLOOKUP(D2023,[1]Códigos!$F$26:$F$366,[1]Códigos!$E$26:$E$366,,0,1)</f>
        <v>1109</v>
      </c>
      <c r="D2023" t="s">
        <v>242</v>
      </c>
      <c r="E2023">
        <v>5</v>
      </c>
      <c r="F2023" t="s">
        <v>176</v>
      </c>
      <c r="G2023" t="s">
        <v>244</v>
      </c>
      <c r="H2023" t="s">
        <v>243</v>
      </c>
      <c r="I2023" t="s">
        <v>242</v>
      </c>
      <c r="J2023" s="30">
        <v>14.565065000000001</v>
      </c>
      <c r="K2023" s="30">
        <v>-91.723218000000003</v>
      </c>
      <c r="L2023" t="s">
        <v>33</v>
      </c>
      <c r="M2023" t="s">
        <v>78</v>
      </c>
      <c r="N2023" s="31">
        <v>5</v>
      </c>
    </row>
    <row r="2024" spans="1:14" x14ac:dyDescent="0.25">
      <c r="A2024">
        <f>_xlfn.XLOOKUP(B2024,[1]Códigos!$F$3:$F$25,[1]Códigos!$E$3:$E$25,,0,1)</f>
        <v>11</v>
      </c>
      <c r="B2024" s="30" t="s">
        <v>245</v>
      </c>
      <c r="C2024">
        <f>+_xlfn.XLOOKUP(D2024,[1]Códigos!$F$26:$F$366,[1]Códigos!$E$26:$E$366,,0,1)</f>
        <v>1109</v>
      </c>
      <c r="D2024" t="s">
        <v>242</v>
      </c>
      <c r="E2024">
        <v>5</v>
      </c>
      <c r="F2024" t="s">
        <v>176</v>
      </c>
      <c r="G2024" t="s">
        <v>244</v>
      </c>
      <c r="H2024" t="s">
        <v>243</v>
      </c>
      <c r="I2024" t="s">
        <v>242</v>
      </c>
      <c r="J2024" s="30">
        <v>14.565065000000001</v>
      </c>
      <c r="K2024" s="30">
        <v>-91.723218000000003</v>
      </c>
      <c r="L2024" t="s">
        <v>34</v>
      </c>
      <c r="M2024" t="s">
        <v>78</v>
      </c>
      <c r="N2024" s="31">
        <v>0</v>
      </c>
    </row>
    <row r="2025" spans="1:14" x14ac:dyDescent="0.25">
      <c r="A2025">
        <f>_xlfn.XLOOKUP(B2025,[1]Códigos!$F$3:$F$25,[1]Códigos!$E$3:$E$25,,0,1)</f>
        <v>11</v>
      </c>
      <c r="B2025" s="30" t="s">
        <v>245</v>
      </c>
      <c r="C2025">
        <f>+_xlfn.XLOOKUP(D2025,[1]Códigos!$F$26:$F$366,[1]Códigos!$E$26:$E$366,,0,1)</f>
        <v>1109</v>
      </c>
      <c r="D2025" t="s">
        <v>242</v>
      </c>
      <c r="E2025">
        <v>5</v>
      </c>
      <c r="F2025" t="s">
        <v>176</v>
      </c>
      <c r="G2025" t="s">
        <v>244</v>
      </c>
      <c r="H2025" t="s">
        <v>243</v>
      </c>
      <c r="I2025" t="s">
        <v>242</v>
      </c>
      <c r="J2025" s="30">
        <v>14.565065000000001</v>
      </c>
      <c r="K2025" s="30">
        <v>-91.723218000000003</v>
      </c>
      <c r="L2025" t="s">
        <v>35</v>
      </c>
      <c r="M2025" t="s">
        <v>78</v>
      </c>
      <c r="N2025" s="31">
        <v>42.077876758456156</v>
      </c>
    </row>
    <row r="2026" spans="1:14" x14ac:dyDescent="0.25">
      <c r="A2026">
        <f>_xlfn.XLOOKUP(B2026,[1]Códigos!$F$3:$F$25,[1]Códigos!$E$3:$E$25,,0,1)</f>
        <v>11</v>
      </c>
      <c r="B2026" s="30" t="s">
        <v>245</v>
      </c>
      <c r="C2026">
        <f>+_xlfn.XLOOKUP(D2026,[1]Códigos!$F$26:$F$366,[1]Códigos!$E$26:$E$366,,0,1)</f>
        <v>1109</v>
      </c>
      <c r="D2026" t="s">
        <v>242</v>
      </c>
      <c r="E2026">
        <v>5</v>
      </c>
      <c r="F2026" t="s">
        <v>176</v>
      </c>
      <c r="G2026" t="s">
        <v>244</v>
      </c>
      <c r="H2026" t="s">
        <v>243</v>
      </c>
      <c r="I2026" t="s">
        <v>242</v>
      </c>
      <c r="J2026" s="30">
        <v>14.565065000000001</v>
      </c>
      <c r="K2026" s="30">
        <v>-91.723218000000003</v>
      </c>
      <c r="L2026" t="s">
        <v>36</v>
      </c>
      <c r="M2026" t="s">
        <v>78</v>
      </c>
      <c r="N2026" s="31">
        <v>4.3</v>
      </c>
    </row>
    <row r="2027" spans="1:14" x14ac:dyDescent="0.25">
      <c r="A2027">
        <f>_xlfn.XLOOKUP(B2027,[1]Códigos!$F$3:$F$25,[1]Códigos!$E$3:$E$25,,0,1)</f>
        <v>11</v>
      </c>
      <c r="B2027" s="30" t="s">
        <v>245</v>
      </c>
      <c r="C2027">
        <f>+_xlfn.XLOOKUP(D2027,[1]Códigos!$F$26:$F$366,[1]Códigos!$E$26:$E$366,,0,1)</f>
        <v>1109</v>
      </c>
      <c r="D2027" t="s">
        <v>242</v>
      </c>
      <c r="E2027">
        <v>5</v>
      </c>
      <c r="F2027" t="s">
        <v>176</v>
      </c>
      <c r="G2027" t="s">
        <v>244</v>
      </c>
      <c r="H2027" t="s">
        <v>243</v>
      </c>
      <c r="I2027" t="s">
        <v>242</v>
      </c>
      <c r="J2027" s="30">
        <v>14.565065000000001</v>
      </c>
      <c r="K2027" s="30">
        <v>-91.723218000000003</v>
      </c>
      <c r="L2027" t="s">
        <v>37</v>
      </c>
      <c r="M2027" t="s">
        <v>78</v>
      </c>
      <c r="N2027" s="31" t="s">
        <v>297</v>
      </c>
    </row>
    <row r="2028" spans="1:14" x14ac:dyDescent="0.25">
      <c r="A2028">
        <f>_xlfn.XLOOKUP(B2028,[1]Códigos!$F$3:$F$25,[1]Códigos!$E$3:$E$25,,0,1)</f>
        <v>11</v>
      </c>
      <c r="B2028" s="30" t="s">
        <v>245</v>
      </c>
      <c r="C2028">
        <f>+_xlfn.XLOOKUP(D2028,[1]Códigos!$F$26:$F$366,[1]Códigos!$E$26:$E$366,,0,1)</f>
        <v>1109</v>
      </c>
      <c r="D2028" t="s">
        <v>242</v>
      </c>
      <c r="E2028">
        <v>5</v>
      </c>
      <c r="F2028" t="s">
        <v>176</v>
      </c>
      <c r="G2028" t="s">
        <v>244</v>
      </c>
      <c r="H2028" t="s">
        <v>243</v>
      </c>
      <c r="I2028" t="s">
        <v>242</v>
      </c>
      <c r="J2028" s="30">
        <v>14.565065000000001</v>
      </c>
      <c r="K2028" s="30">
        <v>-91.723218000000003</v>
      </c>
      <c r="L2028" t="s">
        <v>38</v>
      </c>
      <c r="M2028" t="s">
        <v>78</v>
      </c>
      <c r="N2028" s="31">
        <v>4.2999999999999997E-2</v>
      </c>
    </row>
    <row r="2029" spans="1:14" x14ac:dyDescent="0.25">
      <c r="A2029">
        <f>_xlfn.XLOOKUP(B2029,[1]Códigos!$F$3:$F$25,[1]Códigos!$E$3:$E$25,,0,1)</f>
        <v>11</v>
      </c>
      <c r="B2029" s="30" t="s">
        <v>245</v>
      </c>
      <c r="C2029">
        <f>+_xlfn.XLOOKUP(D2029,[1]Códigos!$F$26:$F$366,[1]Códigos!$E$26:$E$366,,0,1)</f>
        <v>1109</v>
      </c>
      <c r="D2029" t="s">
        <v>242</v>
      </c>
      <c r="E2029">
        <v>5</v>
      </c>
      <c r="F2029" t="s">
        <v>176</v>
      </c>
      <c r="G2029" t="s">
        <v>244</v>
      </c>
      <c r="H2029" t="s">
        <v>243</v>
      </c>
      <c r="I2029" t="s">
        <v>242</v>
      </c>
      <c r="J2029" s="30">
        <v>14.565065000000001</v>
      </c>
      <c r="K2029" s="30">
        <v>-91.723218000000003</v>
      </c>
      <c r="L2029" t="s">
        <v>39</v>
      </c>
      <c r="M2029" t="s">
        <v>78</v>
      </c>
      <c r="N2029" s="31">
        <v>5.5E-2</v>
      </c>
    </row>
    <row r="2030" spans="1:14" x14ac:dyDescent="0.25">
      <c r="A2030">
        <f>_xlfn.XLOOKUP(B2030,[1]Códigos!$F$3:$F$25,[1]Códigos!$E$3:$E$25,,0,1)</f>
        <v>11</v>
      </c>
      <c r="B2030" s="30" t="s">
        <v>245</v>
      </c>
      <c r="C2030">
        <f>+_xlfn.XLOOKUP(D2030,[1]Códigos!$F$26:$F$366,[1]Códigos!$E$26:$E$366,,0,1)</f>
        <v>1109</v>
      </c>
      <c r="D2030" t="s">
        <v>242</v>
      </c>
      <c r="E2030">
        <v>5</v>
      </c>
      <c r="F2030" t="s">
        <v>176</v>
      </c>
      <c r="G2030" t="s">
        <v>244</v>
      </c>
      <c r="H2030" t="s">
        <v>243</v>
      </c>
      <c r="I2030" t="s">
        <v>242</v>
      </c>
      <c r="J2030" s="30">
        <v>14.565065000000001</v>
      </c>
      <c r="K2030" s="30">
        <v>-91.723218000000003</v>
      </c>
      <c r="L2030" t="s">
        <v>40</v>
      </c>
      <c r="M2030" t="s">
        <v>78</v>
      </c>
      <c r="N2030" s="31">
        <v>5.1999999999999998E-2</v>
      </c>
    </row>
    <row r="2031" spans="1:14" x14ac:dyDescent="0.25">
      <c r="A2031">
        <f>_xlfn.XLOOKUP(B2031,[1]Códigos!$F$3:$F$25,[1]Códigos!$E$3:$E$25,,0,1)</f>
        <v>11</v>
      </c>
      <c r="B2031" s="30" t="s">
        <v>245</v>
      </c>
      <c r="C2031">
        <f>+_xlfn.XLOOKUP(D2031,[1]Códigos!$F$26:$F$366,[1]Códigos!$E$26:$E$366,,0,1)</f>
        <v>1109</v>
      </c>
      <c r="D2031" t="s">
        <v>242</v>
      </c>
      <c r="E2031">
        <v>5</v>
      </c>
      <c r="F2031" t="s">
        <v>176</v>
      </c>
      <c r="G2031" t="s">
        <v>244</v>
      </c>
      <c r="H2031" t="s">
        <v>243</v>
      </c>
      <c r="I2031" t="s">
        <v>242</v>
      </c>
      <c r="J2031" s="30">
        <v>14.565065000000001</v>
      </c>
      <c r="K2031" s="30">
        <v>-91.723218000000003</v>
      </c>
      <c r="L2031" t="s">
        <v>41</v>
      </c>
      <c r="M2031" t="s">
        <v>78</v>
      </c>
      <c r="N2031" s="31">
        <v>4.2999999999999997E-2</v>
      </c>
    </row>
    <row r="2032" spans="1:14" x14ac:dyDescent="0.25">
      <c r="A2032">
        <f>_xlfn.XLOOKUP(B2032,[1]Códigos!$F$3:$F$25,[1]Códigos!$E$3:$E$25,,0,1)</f>
        <v>11</v>
      </c>
      <c r="B2032" s="30" t="s">
        <v>245</v>
      </c>
      <c r="C2032">
        <f>+_xlfn.XLOOKUP(D2032,[1]Códigos!$F$26:$F$366,[1]Códigos!$E$26:$E$366,,0,1)</f>
        <v>1109</v>
      </c>
      <c r="D2032" t="s">
        <v>242</v>
      </c>
      <c r="E2032">
        <v>5</v>
      </c>
      <c r="F2032" t="s">
        <v>176</v>
      </c>
      <c r="G2032" t="s">
        <v>244</v>
      </c>
      <c r="H2032" t="s">
        <v>243</v>
      </c>
      <c r="I2032" t="s">
        <v>242</v>
      </c>
      <c r="J2032" s="30">
        <v>14.565065000000001</v>
      </c>
      <c r="K2032" s="30">
        <v>-91.723218000000003</v>
      </c>
      <c r="L2032" t="s">
        <v>42</v>
      </c>
      <c r="M2032" t="s">
        <v>78</v>
      </c>
      <c r="N2032" s="31">
        <v>0.6</v>
      </c>
    </row>
    <row r="2033" spans="1:14" x14ac:dyDescent="0.25">
      <c r="A2033">
        <f>_xlfn.XLOOKUP(B2033,[1]Códigos!$F$3:$F$25,[1]Códigos!$E$3:$E$25,,0,1)</f>
        <v>11</v>
      </c>
      <c r="B2033" s="30" t="s">
        <v>245</v>
      </c>
      <c r="C2033">
        <f>+_xlfn.XLOOKUP(D2033,[1]Códigos!$F$26:$F$366,[1]Códigos!$E$26:$E$366,,0,1)</f>
        <v>1109</v>
      </c>
      <c r="D2033" t="s">
        <v>242</v>
      </c>
      <c r="E2033">
        <v>5</v>
      </c>
      <c r="F2033" t="s">
        <v>176</v>
      </c>
      <c r="G2033" t="s">
        <v>244</v>
      </c>
      <c r="H2033" t="s">
        <v>243</v>
      </c>
      <c r="I2033" t="s">
        <v>242</v>
      </c>
      <c r="J2033" s="30">
        <v>14.565065000000001</v>
      </c>
      <c r="K2033" s="30">
        <v>-91.723218000000003</v>
      </c>
      <c r="L2033" t="s">
        <v>43</v>
      </c>
      <c r="M2033" t="s">
        <v>78</v>
      </c>
      <c r="N2033" s="31">
        <v>2.657</v>
      </c>
    </row>
    <row r="2034" spans="1:14" x14ac:dyDescent="0.25">
      <c r="A2034">
        <f>_xlfn.XLOOKUP(B2034,[1]Códigos!$F$3:$F$25,[1]Códigos!$E$3:$E$25,,0,1)</f>
        <v>11</v>
      </c>
      <c r="B2034" s="30" t="s">
        <v>245</v>
      </c>
      <c r="C2034">
        <f>+_xlfn.XLOOKUP(D2034,[1]Códigos!$F$26:$F$366,[1]Códigos!$E$26:$E$366,,0,1)</f>
        <v>1109</v>
      </c>
      <c r="D2034" t="s">
        <v>242</v>
      </c>
      <c r="E2034">
        <v>5</v>
      </c>
      <c r="F2034" t="s">
        <v>176</v>
      </c>
      <c r="G2034" t="s">
        <v>244</v>
      </c>
      <c r="H2034" t="s">
        <v>243</v>
      </c>
      <c r="I2034" t="s">
        <v>242</v>
      </c>
      <c r="J2034" s="30">
        <v>14.565065000000001</v>
      </c>
      <c r="K2034" s="30">
        <v>-91.723218000000003</v>
      </c>
      <c r="L2034" t="s">
        <v>44</v>
      </c>
      <c r="M2034" t="s">
        <v>78</v>
      </c>
      <c r="N2034" s="31">
        <v>0.03</v>
      </c>
    </row>
    <row r="2035" spans="1:14" x14ac:dyDescent="0.25">
      <c r="A2035">
        <f>_xlfn.XLOOKUP(B2035,[1]Códigos!$F$3:$F$25,[1]Códigos!$E$3:$E$25,,0,1)</f>
        <v>11</v>
      </c>
      <c r="B2035" s="30" t="s">
        <v>245</v>
      </c>
      <c r="C2035">
        <f>+_xlfn.XLOOKUP(D2035,[1]Códigos!$F$26:$F$366,[1]Códigos!$E$26:$E$366,,0,1)</f>
        <v>1109</v>
      </c>
      <c r="D2035" t="s">
        <v>242</v>
      </c>
      <c r="E2035">
        <v>5</v>
      </c>
      <c r="F2035" t="s">
        <v>176</v>
      </c>
      <c r="G2035" t="s">
        <v>244</v>
      </c>
      <c r="H2035" t="s">
        <v>243</v>
      </c>
      <c r="I2035" t="s">
        <v>242</v>
      </c>
      <c r="J2035" s="30">
        <v>14.565065000000001</v>
      </c>
      <c r="K2035" s="30">
        <v>-91.723218000000003</v>
      </c>
      <c r="L2035" t="s">
        <v>45</v>
      </c>
      <c r="M2035" t="s">
        <v>78</v>
      </c>
      <c r="N2035" s="31">
        <v>9.9000000000000005E-2</v>
      </c>
    </row>
    <row r="2036" spans="1:14" x14ac:dyDescent="0.25">
      <c r="A2036">
        <f>_xlfn.XLOOKUP(B2036,[1]Códigos!$F$3:$F$25,[1]Códigos!$E$3:$E$25,,0,1)</f>
        <v>11</v>
      </c>
      <c r="B2036" s="30" t="s">
        <v>245</v>
      </c>
      <c r="C2036">
        <f>+_xlfn.XLOOKUP(D2036,[1]Códigos!$F$26:$F$366,[1]Códigos!$E$26:$E$366,,0,1)</f>
        <v>1109</v>
      </c>
      <c r="D2036" t="s">
        <v>242</v>
      </c>
      <c r="E2036">
        <v>5</v>
      </c>
      <c r="F2036" t="s">
        <v>176</v>
      </c>
      <c r="G2036" t="s">
        <v>244</v>
      </c>
      <c r="H2036" t="s">
        <v>243</v>
      </c>
      <c r="I2036" t="s">
        <v>242</v>
      </c>
      <c r="J2036" s="30">
        <v>14.565065000000001</v>
      </c>
      <c r="K2036" s="30">
        <v>-91.723218000000003</v>
      </c>
      <c r="L2036" t="s">
        <v>46</v>
      </c>
      <c r="M2036" t="s">
        <v>78</v>
      </c>
      <c r="N2036" s="31">
        <v>3.0000000000000001E-3</v>
      </c>
    </row>
    <row r="2037" spans="1:14" x14ac:dyDescent="0.25">
      <c r="A2037">
        <f>_xlfn.XLOOKUP(B2037,[1]Códigos!$F$3:$F$25,[1]Códigos!$E$3:$E$25,,0,1)</f>
        <v>9</v>
      </c>
      <c r="B2037" s="30" t="s">
        <v>241</v>
      </c>
      <c r="C2037">
        <f>+_xlfn.XLOOKUP(D2037,[1]Códigos!$F$26:$F$366,[1]Códigos!$E$26:$E$366,,0,1)</f>
        <v>920</v>
      </c>
      <c r="D2037" t="s">
        <v>246</v>
      </c>
      <c r="E2037">
        <v>5</v>
      </c>
      <c r="F2037" t="s">
        <v>176</v>
      </c>
      <c r="G2037" t="s">
        <v>248</v>
      </c>
      <c r="H2037" t="s">
        <v>247</v>
      </c>
      <c r="I2037" t="s">
        <v>246</v>
      </c>
      <c r="J2037" s="30">
        <v>14.719509</v>
      </c>
      <c r="K2037" s="30">
        <v>-91.874761000000007</v>
      </c>
      <c r="L2037" t="s">
        <v>10</v>
      </c>
      <c r="M2037" t="s">
        <v>74</v>
      </c>
      <c r="N2037" s="31">
        <v>27.6</v>
      </c>
    </row>
    <row r="2038" spans="1:14" x14ac:dyDescent="0.25">
      <c r="A2038">
        <f>_xlfn.XLOOKUP(B2038,[1]Códigos!$F$3:$F$25,[1]Códigos!$E$3:$E$25,,0,1)</f>
        <v>9</v>
      </c>
      <c r="B2038" s="30" t="s">
        <v>241</v>
      </c>
      <c r="C2038">
        <f>+_xlfn.XLOOKUP(D2038,[1]Códigos!$F$26:$F$366,[1]Códigos!$E$26:$E$366,,0,1)</f>
        <v>920</v>
      </c>
      <c r="D2038" t="s">
        <v>246</v>
      </c>
      <c r="E2038">
        <v>5</v>
      </c>
      <c r="F2038" t="s">
        <v>176</v>
      </c>
      <c r="G2038" t="s">
        <v>248</v>
      </c>
      <c r="H2038" t="s">
        <v>247</v>
      </c>
      <c r="I2038" t="s">
        <v>246</v>
      </c>
      <c r="J2038" s="30">
        <v>14.719509</v>
      </c>
      <c r="K2038" s="30">
        <v>-91.874761000000007</v>
      </c>
      <c r="L2038" t="s">
        <v>11</v>
      </c>
      <c r="M2038" t="s">
        <v>74</v>
      </c>
      <c r="N2038" s="31">
        <v>38.6</v>
      </c>
    </row>
    <row r="2039" spans="1:14" x14ac:dyDescent="0.25">
      <c r="A2039">
        <f>_xlfn.XLOOKUP(B2039,[1]Códigos!$F$3:$F$25,[1]Códigos!$E$3:$E$25,,0,1)</f>
        <v>9</v>
      </c>
      <c r="B2039" s="30" t="s">
        <v>241</v>
      </c>
      <c r="C2039">
        <f>+_xlfn.XLOOKUP(D2039,[1]Códigos!$F$26:$F$366,[1]Códigos!$E$26:$E$366,,0,1)</f>
        <v>920</v>
      </c>
      <c r="D2039" t="s">
        <v>246</v>
      </c>
      <c r="E2039">
        <v>5</v>
      </c>
      <c r="F2039" t="s">
        <v>176</v>
      </c>
      <c r="G2039" t="s">
        <v>248</v>
      </c>
      <c r="H2039" t="s">
        <v>247</v>
      </c>
      <c r="I2039" t="s">
        <v>246</v>
      </c>
      <c r="J2039" s="30">
        <v>14.719509</v>
      </c>
      <c r="K2039" s="30">
        <v>-91.874761000000007</v>
      </c>
      <c r="L2039" t="s">
        <v>12</v>
      </c>
      <c r="M2039" t="s">
        <v>75</v>
      </c>
      <c r="N2039" s="31">
        <v>46</v>
      </c>
    </row>
    <row r="2040" spans="1:14" x14ac:dyDescent="0.25">
      <c r="A2040">
        <f>_xlfn.XLOOKUP(B2040,[1]Códigos!$F$3:$F$25,[1]Códigos!$E$3:$E$25,,0,1)</f>
        <v>9</v>
      </c>
      <c r="B2040" s="30" t="s">
        <v>241</v>
      </c>
      <c r="C2040">
        <f>+_xlfn.XLOOKUP(D2040,[1]Códigos!$F$26:$F$366,[1]Códigos!$E$26:$E$366,,0,1)</f>
        <v>920</v>
      </c>
      <c r="D2040" t="s">
        <v>246</v>
      </c>
      <c r="E2040">
        <v>5</v>
      </c>
      <c r="F2040" t="s">
        <v>176</v>
      </c>
      <c r="G2040" t="s">
        <v>248</v>
      </c>
      <c r="H2040" t="s">
        <v>247</v>
      </c>
      <c r="I2040" t="s">
        <v>246</v>
      </c>
      <c r="J2040" s="30">
        <v>14.719509</v>
      </c>
      <c r="K2040" s="30">
        <v>-91.874761000000007</v>
      </c>
      <c r="L2040" t="s">
        <v>13</v>
      </c>
      <c r="M2040" t="s">
        <v>76</v>
      </c>
      <c r="N2040" s="31">
        <v>8.11</v>
      </c>
    </row>
    <row r="2041" spans="1:14" x14ac:dyDescent="0.25">
      <c r="A2041">
        <f>_xlfn.XLOOKUP(B2041,[1]Códigos!$F$3:$F$25,[1]Códigos!$E$3:$E$25,,0,1)</f>
        <v>9</v>
      </c>
      <c r="B2041" s="30" t="s">
        <v>241</v>
      </c>
      <c r="C2041">
        <f>+_xlfn.XLOOKUP(D2041,[1]Códigos!$F$26:$F$366,[1]Códigos!$E$26:$E$366,,0,1)</f>
        <v>920</v>
      </c>
      <c r="D2041" t="s">
        <v>246</v>
      </c>
      <c r="E2041">
        <v>5</v>
      </c>
      <c r="F2041" t="s">
        <v>176</v>
      </c>
      <c r="G2041" t="s">
        <v>248</v>
      </c>
      <c r="H2041" t="s">
        <v>247</v>
      </c>
      <c r="I2041" t="s">
        <v>246</v>
      </c>
      <c r="J2041" s="30">
        <v>14.719509</v>
      </c>
      <c r="K2041" s="30">
        <v>-91.874761000000007</v>
      </c>
      <c r="L2041" t="s">
        <v>14</v>
      </c>
      <c r="M2041" t="s">
        <v>77</v>
      </c>
      <c r="N2041" s="31">
        <v>165.8</v>
      </c>
    </row>
    <row r="2042" spans="1:14" x14ac:dyDescent="0.25">
      <c r="A2042">
        <f>_xlfn.XLOOKUP(B2042,[1]Códigos!$F$3:$F$25,[1]Códigos!$E$3:$E$25,,0,1)</f>
        <v>9</v>
      </c>
      <c r="B2042" s="30" t="s">
        <v>241</v>
      </c>
      <c r="C2042">
        <f>+_xlfn.XLOOKUP(D2042,[1]Códigos!$F$26:$F$366,[1]Códigos!$E$26:$E$366,,0,1)</f>
        <v>920</v>
      </c>
      <c r="D2042" t="s">
        <v>246</v>
      </c>
      <c r="E2042">
        <v>5</v>
      </c>
      <c r="F2042" t="s">
        <v>176</v>
      </c>
      <c r="G2042" t="s">
        <v>248</v>
      </c>
      <c r="H2042" t="s">
        <v>247</v>
      </c>
      <c r="I2042" t="s">
        <v>246</v>
      </c>
      <c r="J2042" s="30">
        <v>14.719509</v>
      </c>
      <c r="K2042" s="30">
        <v>-91.874761000000007</v>
      </c>
      <c r="L2042" t="s">
        <v>15</v>
      </c>
      <c r="M2042" t="s">
        <v>78</v>
      </c>
      <c r="N2042" s="31">
        <v>81.72</v>
      </c>
    </row>
    <row r="2043" spans="1:14" x14ac:dyDescent="0.25">
      <c r="A2043">
        <f>_xlfn.XLOOKUP(B2043,[1]Códigos!$F$3:$F$25,[1]Códigos!$E$3:$E$25,,0,1)</f>
        <v>9</v>
      </c>
      <c r="B2043" s="30" t="s">
        <v>241</v>
      </c>
      <c r="C2043">
        <f>+_xlfn.XLOOKUP(D2043,[1]Códigos!$F$26:$F$366,[1]Códigos!$E$26:$E$366,,0,1)</f>
        <v>920</v>
      </c>
      <c r="D2043" t="s">
        <v>246</v>
      </c>
      <c r="E2043">
        <v>5</v>
      </c>
      <c r="F2043" t="s">
        <v>176</v>
      </c>
      <c r="G2043" t="s">
        <v>248</v>
      </c>
      <c r="H2043" t="s">
        <v>247</v>
      </c>
      <c r="I2043" t="s">
        <v>246</v>
      </c>
      <c r="J2043" s="30">
        <v>14.719509</v>
      </c>
      <c r="K2043" s="30">
        <v>-91.874761000000007</v>
      </c>
      <c r="L2043" t="s">
        <v>16</v>
      </c>
      <c r="M2043" t="s">
        <v>79</v>
      </c>
      <c r="N2043" s="31">
        <v>0.13200000000000001</v>
      </c>
    </row>
    <row r="2044" spans="1:14" x14ac:dyDescent="0.25">
      <c r="A2044">
        <f>_xlfn.XLOOKUP(B2044,[1]Códigos!$F$3:$F$25,[1]Códigos!$E$3:$E$25,,0,1)</f>
        <v>9</v>
      </c>
      <c r="B2044" s="30" t="s">
        <v>241</v>
      </c>
      <c r="C2044">
        <f>+_xlfn.XLOOKUP(D2044,[1]Códigos!$F$26:$F$366,[1]Códigos!$E$26:$E$366,,0,1)</f>
        <v>920</v>
      </c>
      <c r="D2044" t="s">
        <v>246</v>
      </c>
      <c r="E2044">
        <v>5</v>
      </c>
      <c r="F2044" t="s">
        <v>176</v>
      </c>
      <c r="G2044" t="s">
        <v>248</v>
      </c>
      <c r="H2044" t="s">
        <v>247</v>
      </c>
      <c r="I2044" t="s">
        <v>246</v>
      </c>
      <c r="J2044" s="30">
        <v>14.719509</v>
      </c>
      <c r="K2044" s="30">
        <v>-91.874761000000007</v>
      </c>
      <c r="L2044" t="s">
        <v>17</v>
      </c>
      <c r="M2044" t="s">
        <v>155</v>
      </c>
      <c r="N2044" s="31">
        <v>6.0330000000000004</v>
      </c>
    </row>
    <row r="2045" spans="1:14" x14ac:dyDescent="0.25">
      <c r="A2045">
        <f>_xlfn.XLOOKUP(B2045,[1]Códigos!$F$3:$F$25,[1]Códigos!$E$3:$E$25,,0,1)</f>
        <v>9</v>
      </c>
      <c r="B2045" s="30" t="s">
        <v>241</v>
      </c>
      <c r="C2045">
        <f>+_xlfn.XLOOKUP(D2045,[1]Códigos!$F$26:$F$366,[1]Códigos!$E$26:$E$366,,0,1)</f>
        <v>920</v>
      </c>
      <c r="D2045" t="s">
        <v>246</v>
      </c>
      <c r="E2045">
        <v>5</v>
      </c>
      <c r="F2045" t="s">
        <v>176</v>
      </c>
      <c r="G2045" t="s">
        <v>248</v>
      </c>
      <c r="H2045" t="s">
        <v>247</v>
      </c>
      <c r="I2045" t="s">
        <v>246</v>
      </c>
      <c r="J2045" s="30">
        <v>14.719509</v>
      </c>
      <c r="K2045" s="30">
        <v>-91.874761000000007</v>
      </c>
      <c r="L2045" t="s">
        <v>18</v>
      </c>
      <c r="M2045" t="s">
        <v>78</v>
      </c>
      <c r="N2045" s="31">
        <v>5.49</v>
      </c>
    </row>
    <row r="2046" spans="1:14" x14ac:dyDescent="0.25">
      <c r="A2046">
        <f>_xlfn.XLOOKUP(B2046,[1]Códigos!$F$3:$F$25,[1]Códigos!$E$3:$E$25,,0,1)</f>
        <v>9</v>
      </c>
      <c r="B2046" s="30" t="s">
        <v>241</v>
      </c>
      <c r="C2046">
        <f>+_xlfn.XLOOKUP(D2046,[1]Códigos!$F$26:$F$366,[1]Códigos!$E$26:$E$366,,0,1)</f>
        <v>920</v>
      </c>
      <c r="D2046" t="s">
        <v>246</v>
      </c>
      <c r="E2046">
        <v>5</v>
      </c>
      <c r="F2046" t="s">
        <v>176</v>
      </c>
      <c r="G2046" t="s">
        <v>248</v>
      </c>
      <c r="H2046" t="s">
        <v>247</v>
      </c>
      <c r="I2046" t="s">
        <v>246</v>
      </c>
      <c r="J2046" s="30">
        <v>14.719509</v>
      </c>
      <c r="K2046" s="30">
        <v>-91.874761000000007</v>
      </c>
      <c r="L2046" t="s">
        <v>19</v>
      </c>
      <c r="M2046" t="s">
        <v>80</v>
      </c>
      <c r="N2046" s="31">
        <v>71.5</v>
      </c>
    </row>
    <row r="2047" spans="1:14" x14ac:dyDescent="0.25">
      <c r="A2047">
        <f>_xlfn.XLOOKUP(B2047,[1]Códigos!$F$3:$F$25,[1]Códigos!$E$3:$E$25,,0,1)</f>
        <v>9</v>
      </c>
      <c r="B2047" s="30" t="s">
        <v>241</v>
      </c>
      <c r="C2047">
        <f>+_xlfn.XLOOKUP(D2047,[1]Códigos!$F$26:$F$366,[1]Códigos!$E$26:$E$366,,0,1)</f>
        <v>920</v>
      </c>
      <c r="D2047" t="s">
        <v>246</v>
      </c>
      <c r="E2047">
        <v>5</v>
      </c>
      <c r="F2047" t="s">
        <v>176</v>
      </c>
      <c r="G2047" t="s">
        <v>248</v>
      </c>
      <c r="H2047" t="s">
        <v>247</v>
      </c>
      <c r="I2047" t="s">
        <v>246</v>
      </c>
      <c r="J2047" s="30">
        <v>14.719509</v>
      </c>
      <c r="K2047" s="30">
        <v>-91.874761000000007</v>
      </c>
      <c r="L2047" t="s">
        <v>20</v>
      </c>
      <c r="M2047" t="s">
        <v>81</v>
      </c>
      <c r="N2047" s="31">
        <v>31</v>
      </c>
    </row>
    <row r="2048" spans="1:14" x14ac:dyDescent="0.25">
      <c r="A2048">
        <f>_xlfn.XLOOKUP(B2048,[1]Códigos!$F$3:$F$25,[1]Códigos!$E$3:$E$25,,0,1)</f>
        <v>9</v>
      </c>
      <c r="B2048" s="30" t="s">
        <v>241</v>
      </c>
      <c r="C2048">
        <f>+_xlfn.XLOOKUP(D2048,[1]Códigos!$F$26:$F$366,[1]Códigos!$E$26:$E$366,,0,1)</f>
        <v>920</v>
      </c>
      <c r="D2048" t="s">
        <v>246</v>
      </c>
      <c r="E2048">
        <v>5</v>
      </c>
      <c r="F2048" t="s">
        <v>176</v>
      </c>
      <c r="G2048" t="s">
        <v>248</v>
      </c>
      <c r="H2048" t="s">
        <v>247</v>
      </c>
      <c r="I2048" t="s">
        <v>246</v>
      </c>
      <c r="J2048" s="30">
        <v>14.719509</v>
      </c>
      <c r="K2048" s="30">
        <v>-91.874761000000007</v>
      </c>
      <c r="L2048" t="s">
        <v>21</v>
      </c>
      <c r="M2048" t="s">
        <v>21</v>
      </c>
      <c r="N2048" s="31" t="s">
        <v>303</v>
      </c>
    </row>
    <row r="2049" spans="1:14" x14ac:dyDescent="0.25">
      <c r="A2049">
        <f>_xlfn.XLOOKUP(B2049,[1]Códigos!$F$3:$F$25,[1]Códigos!$E$3:$E$25,,0,1)</f>
        <v>9</v>
      </c>
      <c r="B2049" s="30" t="s">
        <v>241</v>
      </c>
      <c r="C2049">
        <f>+_xlfn.XLOOKUP(D2049,[1]Códigos!$F$26:$F$366,[1]Códigos!$E$26:$E$366,,0,1)</f>
        <v>920</v>
      </c>
      <c r="D2049" t="s">
        <v>246</v>
      </c>
      <c r="E2049">
        <v>5</v>
      </c>
      <c r="F2049" t="s">
        <v>176</v>
      </c>
      <c r="G2049" t="s">
        <v>248</v>
      </c>
      <c r="H2049" t="s">
        <v>247</v>
      </c>
      <c r="I2049" t="s">
        <v>246</v>
      </c>
      <c r="J2049" s="30">
        <v>14.719509</v>
      </c>
      <c r="K2049" s="30">
        <v>-91.874761000000007</v>
      </c>
      <c r="L2049" t="s">
        <v>22</v>
      </c>
      <c r="M2049" t="s">
        <v>22</v>
      </c>
      <c r="N2049" s="31" t="s">
        <v>90</v>
      </c>
    </row>
    <row r="2050" spans="1:14" x14ac:dyDescent="0.25">
      <c r="A2050">
        <f>_xlfn.XLOOKUP(B2050,[1]Códigos!$F$3:$F$25,[1]Códigos!$E$3:$E$25,,0,1)</f>
        <v>9</v>
      </c>
      <c r="B2050" s="30" t="s">
        <v>241</v>
      </c>
      <c r="C2050">
        <f>+_xlfn.XLOOKUP(D2050,[1]Códigos!$F$26:$F$366,[1]Códigos!$E$26:$E$366,,0,1)</f>
        <v>920</v>
      </c>
      <c r="D2050" t="s">
        <v>246</v>
      </c>
      <c r="E2050">
        <v>5</v>
      </c>
      <c r="F2050" t="s">
        <v>176</v>
      </c>
      <c r="G2050" t="s">
        <v>248</v>
      </c>
      <c r="H2050" t="s">
        <v>247</v>
      </c>
      <c r="I2050" t="s">
        <v>246</v>
      </c>
      <c r="J2050" s="30">
        <v>14.719509</v>
      </c>
      <c r="K2050" s="30">
        <v>-91.874761000000007</v>
      </c>
      <c r="L2050" t="s">
        <v>23</v>
      </c>
      <c r="M2050" t="s">
        <v>78</v>
      </c>
      <c r="N2050" s="31">
        <v>55.4</v>
      </c>
    </row>
    <row r="2051" spans="1:14" x14ac:dyDescent="0.25">
      <c r="A2051">
        <f>_xlfn.XLOOKUP(B2051,[1]Códigos!$F$3:$F$25,[1]Códigos!$E$3:$E$25,,0,1)</f>
        <v>9</v>
      </c>
      <c r="B2051" s="30" t="s">
        <v>241</v>
      </c>
      <c r="C2051">
        <f>+_xlfn.XLOOKUP(D2051,[1]Códigos!$F$26:$F$366,[1]Códigos!$E$26:$E$366,,0,1)</f>
        <v>920</v>
      </c>
      <c r="D2051" t="s">
        <v>246</v>
      </c>
      <c r="E2051">
        <v>5</v>
      </c>
      <c r="F2051" t="s">
        <v>176</v>
      </c>
      <c r="G2051" t="s">
        <v>248</v>
      </c>
      <c r="H2051" t="s">
        <v>247</v>
      </c>
      <c r="I2051" t="s">
        <v>246</v>
      </c>
      <c r="J2051" s="30">
        <v>14.719509</v>
      </c>
      <c r="K2051" s="30">
        <v>-91.874761000000007</v>
      </c>
      <c r="L2051" t="s">
        <v>24</v>
      </c>
      <c r="M2051" t="s">
        <v>78</v>
      </c>
      <c r="N2051" s="31">
        <v>53.820540039885785</v>
      </c>
    </row>
    <row r="2052" spans="1:14" x14ac:dyDescent="0.25">
      <c r="A2052">
        <f>_xlfn.XLOOKUP(B2052,[1]Códigos!$F$3:$F$25,[1]Códigos!$E$3:$E$25,,0,1)</f>
        <v>9</v>
      </c>
      <c r="B2052" s="30" t="s">
        <v>241</v>
      </c>
      <c r="C2052">
        <f>+_xlfn.XLOOKUP(D2052,[1]Códigos!$F$26:$F$366,[1]Códigos!$E$26:$E$366,,0,1)</f>
        <v>920</v>
      </c>
      <c r="D2052" t="s">
        <v>246</v>
      </c>
      <c r="E2052">
        <v>5</v>
      </c>
      <c r="F2052" t="s">
        <v>176</v>
      </c>
      <c r="G2052" t="s">
        <v>248</v>
      </c>
      <c r="H2052" t="s">
        <v>247</v>
      </c>
      <c r="I2052" t="s">
        <v>246</v>
      </c>
      <c r="J2052" s="30">
        <v>14.719509</v>
      </c>
      <c r="K2052" s="30">
        <v>-91.874761000000007</v>
      </c>
      <c r="L2052" t="s">
        <v>25</v>
      </c>
      <c r="M2052" t="s">
        <v>78</v>
      </c>
      <c r="N2052" s="31">
        <v>49</v>
      </c>
    </row>
    <row r="2053" spans="1:14" x14ac:dyDescent="0.25">
      <c r="A2053">
        <f>_xlfn.XLOOKUP(B2053,[1]Códigos!$F$3:$F$25,[1]Códigos!$E$3:$E$25,,0,1)</f>
        <v>9</v>
      </c>
      <c r="B2053" s="30" t="s">
        <v>241</v>
      </c>
      <c r="C2053">
        <f>+_xlfn.XLOOKUP(D2053,[1]Códigos!$F$26:$F$366,[1]Códigos!$E$26:$E$366,,0,1)</f>
        <v>920</v>
      </c>
      <c r="D2053" t="s">
        <v>246</v>
      </c>
      <c r="E2053">
        <v>5</v>
      </c>
      <c r="F2053" t="s">
        <v>176</v>
      </c>
      <c r="G2053" t="s">
        <v>248</v>
      </c>
      <c r="H2053" t="s">
        <v>247</v>
      </c>
      <c r="I2053" t="s">
        <v>246</v>
      </c>
      <c r="J2053" s="30">
        <v>14.719509</v>
      </c>
      <c r="K2053" s="30">
        <v>-91.874761000000007</v>
      </c>
      <c r="L2053" t="s">
        <v>26</v>
      </c>
      <c r="M2053" t="s">
        <v>78</v>
      </c>
      <c r="N2053" s="31">
        <v>0.17599999999999999</v>
      </c>
    </row>
    <row r="2054" spans="1:14" x14ac:dyDescent="0.25">
      <c r="A2054">
        <f>_xlfn.XLOOKUP(B2054,[1]Códigos!$F$3:$F$25,[1]Códigos!$E$3:$E$25,,0,1)</f>
        <v>9</v>
      </c>
      <c r="B2054" s="30" t="s">
        <v>241</v>
      </c>
      <c r="C2054">
        <f>+_xlfn.XLOOKUP(D2054,[1]Códigos!$F$26:$F$366,[1]Códigos!$E$26:$E$366,,0,1)</f>
        <v>920</v>
      </c>
      <c r="D2054" t="s">
        <v>246</v>
      </c>
      <c r="E2054">
        <v>5</v>
      </c>
      <c r="F2054" t="s">
        <v>176</v>
      </c>
      <c r="G2054" t="s">
        <v>248</v>
      </c>
      <c r="H2054" t="s">
        <v>247</v>
      </c>
      <c r="I2054" t="s">
        <v>246</v>
      </c>
      <c r="J2054" s="30">
        <v>14.719509</v>
      </c>
      <c r="K2054" s="30">
        <v>-91.874761000000007</v>
      </c>
      <c r="L2054" t="s">
        <v>27</v>
      </c>
      <c r="M2054" t="s">
        <v>78</v>
      </c>
      <c r="N2054" s="31">
        <v>0.53800000000000003</v>
      </c>
    </row>
    <row r="2055" spans="1:14" x14ac:dyDescent="0.25">
      <c r="A2055">
        <f>_xlfn.XLOOKUP(B2055,[1]Códigos!$F$3:$F$25,[1]Códigos!$E$3:$E$25,,0,1)</f>
        <v>9</v>
      </c>
      <c r="B2055" s="30" t="s">
        <v>241</v>
      </c>
      <c r="C2055">
        <f>+_xlfn.XLOOKUP(D2055,[1]Códigos!$F$26:$F$366,[1]Códigos!$E$26:$E$366,,0,1)</f>
        <v>920</v>
      </c>
      <c r="D2055" t="s">
        <v>246</v>
      </c>
      <c r="E2055">
        <v>5</v>
      </c>
      <c r="F2055" t="s">
        <v>176</v>
      </c>
      <c r="G2055" t="s">
        <v>248</v>
      </c>
      <c r="H2055" t="s">
        <v>247</v>
      </c>
      <c r="I2055" t="s">
        <v>246</v>
      </c>
      <c r="J2055" s="30">
        <v>14.719509</v>
      </c>
      <c r="K2055" s="30">
        <v>-91.874761000000007</v>
      </c>
      <c r="L2055" t="s">
        <v>28</v>
      </c>
      <c r="M2055" t="s">
        <v>78</v>
      </c>
      <c r="N2055" s="31">
        <v>15</v>
      </c>
    </row>
    <row r="2056" spans="1:14" x14ac:dyDescent="0.25">
      <c r="A2056">
        <f>_xlfn.XLOOKUP(B2056,[1]Códigos!$F$3:$F$25,[1]Códigos!$E$3:$E$25,,0,1)</f>
        <v>9</v>
      </c>
      <c r="B2056" s="30" t="s">
        <v>241</v>
      </c>
      <c r="C2056">
        <f>+_xlfn.XLOOKUP(D2056,[1]Códigos!$F$26:$F$366,[1]Códigos!$E$26:$E$366,,0,1)</f>
        <v>920</v>
      </c>
      <c r="D2056" t="s">
        <v>246</v>
      </c>
      <c r="E2056">
        <v>5</v>
      </c>
      <c r="F2056" t="s">
        <v>176</v>
      </c>
      <c r="G2056" t="s">
        <v>248</v>
      </c>
      <c r="H2056" t="s">
        <v>247</v>
      </c>
      <c r="I2056" t="s">
        <v>246</v>
      </c>
      <c r="J2056" s="30">
        <v>14.719509</v>
      </c>
      <c r="K2056" s="30">
        <v>-91.874761000000007</v>
      </c>
      <c r="L2056" t="s">
        <v>29</v>
      </c>
      <c r="M2056" t="s">
        <v>82</v>
      </c>
      <c r="N2056" s="31">
        <v>10</v>
      </c>
    </row>
    <row r="2057" spans="1:14" x14ac:dyDescent="0.25">
      <c r="A2057">
        <f>_xlfn.XLOOKUP(B2057,[1]Códigos!$F$3:$F$25,[1]Códigos!$E$3:$E$25,,0,1)</f>
        <v>9</v>
      </c>
      <c r="B2057" s="30" t="s">
        <v>241</v>
      </c>
      <c r="C2057">
        <f>+_xlfn.XLOOKUP(D2057,[1]Códigos!$F$26:$F$366,[1]Códigos!$E$26:$E$366,,0,1)</f>
        <v>920</v>
      </c>
      <c r="D2057" t="s">
        <v>246</v>
      </c>
      <c r="E2057">
        <v>5</v>
      </c>
      <c r="F2057" t="s">
        <v>176</v>
      </c>
      <c r="G2057" t="s">
        <v>248</v>
      </c>
      <c r="H2057" t="s">
        <v>247</v>
      </c>
      <c r="I2057" t="s">
        <v>246</v>
      </c>
      <c r="J2057" s="30">
        <v>14.719509</v>
      </c>
      <c r="K2057" s="30">
        <v>-91.874761000000007</v>
      </c>
      <c r="L2057" t="s">
        <v>30</v>
      </c>
      <c r="M2057" t="s">
        <v>156</v>
      </c>
      <c r="N2057" s="31">
        <v>10</v>
      </c>
    </row>
    <row r="2058" spans="1:14" x14ac:dyDescent="0.25">
      <c r="A2058">
        <f>_xlfn.XLOOKUP(B2058,[1]Códigos!$F$3:$F$25,[1]Códigos!$E$3:$E$25,,0,1)</f>
        <v>9</v>
      </c>
      <c r="B2058" s="30" t="s">
        <v>241</v>
      </c>
      <c r="C2058">
        <f>+_xlfn.XLOOKUP(D2058,[1]Códigos!$F$26:$F$366,[1]Códigos!$E$26:$E$366,,0,1)</f>
        <v>920</v>
      </c>
      <c r="D2058" t="s">
        <v>246</v>
      </c>
      <c r="E2058">
        <v>5</v>
      </c>
      <c r="F2058" t="s">
        <v>176</v>
      </c>
      <c r="G2058" t="s">
        <v>248</v>
      </c>
      <c r="H2058" t="s">
        <v>247</v>
      </c>
      <c r="I2058" t="s">
        <v>246</v>
      </c>
      <c r="J2058" s="30">
        <v>14.719509</v>
      </c>
      <c r="K2058" s="30">
        <v>-91.874761000000007</v>
      </c>
      <c r="L2058" t="s">
        <v>31</v>
      </c>
      <c r="M2058" t="s">
        <v>78</v>
      </c>
      <c r="N2058" s="31">
        <v>0.11</v>
      </c>
    </row>
    <row r="2059" spans="1:14" x14ac:dyDescent="0.25">
      <c r="A2059">
        <f>_xlfn.XLOOKUP(B2059,[1]Códigos!$F$3:$F$25,[1]Códigos!$E$3:$E$25,,0,1)</f>
        <v>9</v>
      </c>
      <c r="B2059" s="30" t="s">
        <v>241</v>
      </c>
      <c r="C2059">
        <f>+_xlfn.XLOOKUP(D2059,[1]Códigos!$F$26:$F$366,[1]Códigos!$E$26:$E$366,,0,1)</f>
        <v>920</v>
      </c>
      <c r="D2059" t="s">
        <v>246</v>
      </c>
      <c r="E2059">
        <v>5</v>
      </c>
      <c r="F2059" t="s">
        <v>176</v>
      </c>
      <c r="G2059" t="s">
        <v>248</v>
      </c>
      <c r="H2059" t="s">
        <v>247</v>
      </c>
      <c r="I2059" t="s">
        <v>246</v>
      </c>
      <c r="J2059" s="30">
        <v>14.719509</v>
      </c>
      <c r="K2059" s="30">
        <v>-91.874761000000007</v>
      </c>
      <c r="L2059" t="s">
        <v>32</v>
      </c>
      <c r="M2059" t="s">
        <v>78</v>
      </c>
      <c r="N2059" s="31">
        <v>0.11</v>
      </c>
    </row>
    <row r="2060" spans="1:14" x14ac:dyDescent="0.25">
      <c r="A2060">
        <f>_xlfn.XLOOKUP(B2060,[1]Códigos!$F$3:$F$25,[1]Códigos!$E$3:$E$25,,0,1)</f>
        <v>9</v>
      </c>
      <c r="B2060" s="30" t="s">
        <v>241</v>
      </c>
      <c r="C2060">
        <f>+_xlfn.XLOOKUP(D2060,[1]Códigos!$F$26:$F$366,[1]Códigos!$E$26:$E$366,,0,1)</f>
        <v>920</v>
      </c>
      <c r="D2060" t="s">
        <v>246</v>
      </c>
      <c r="E2060">
        <v>5</v>
      </c>
      <c r="F2060" t="s">
        <v>176</v>
      </c>
      <c r="G2060" t="s">
        <v>248</v>
      </c>
      <c r="H2060" t="s">
        <v>247</v>
      </c>
      <c r="I2060" t="s">
        <v>246</v>
      </c>
      <c r="J2060" s="30">
        <v>14.719509</v>
      </c>
      <c r="K2060" s="30">
        <v>-91.874761000000007</v>
      </c>
      <c r="L2060" t="s">
        <v>33</v>
      </c>
      <c r="M2060" t="s">
        <v>78</v>
      </c>
      <c r="N2060" s="31">
        <v>7</v>
      </c>
    </row>
    <row r="2061" spans="1:14" x14ac:dyDescent="0.25">
      <c r="A2061">
        <f>_xlfn.XLOOKUP(B2061,[1]Códigos!$F$3:$F$25,[1]Códigos!$E$3:$E$25,,0,1)</f>
        <v>9</v>
      </c>
      <c r="B2061" s="30" t="s">
        <v>241</v>
      </c>
      <c r="C2061">
        <f>+_xlfn.XLOOKUP(D2061,[1]Códigos!$F$26:$F$366,[1]Códigos!$E$26:$E$366,,0,1)</f>
        <v>920</v>
      </c>
      <c r="D2061" t="s">
        <v>246</v>
      </c>
      <c r="E2061">
        <v>5</v>
      </c>
      <c r="F2061" t="s">
        <v>176</v>
      </c>
      <c r="G2061" t="s">
        <v>248</v>
      </c>
      <c r="H2061" t="s">
        <v>247</v>
      </c>
      <c r="I2061" t="s">
        <v>246</v>
      </c>
      <c r="J2061" s="30">
        <v>14.719509</v>
      </c>
      <c r="K2061" s="30">
        <v>-91.874761000000007</v>
      </c>
      <c r="L2061" t="s">
        <v>34</v>
      </c>
      <c r="M2061" t="s">
        <v>78</v>
      </c>
      <c r="N2061" s="31">
        <v>0</v>
      </c>
    </row>
    <row r="2062" spans="1:14" x14ac:dyDescent="0.25">
      <c r="A2062">
        <f>_xlfn.XLOOKUP(B2062,[1]Códigos!$F$3:$F$25,[1]Códigos!$E$3:$E$25,,0,1)</f>
        <v>9</v>
      </c>
      <c r="B2062" s="30" t="s">
        <v>241</v>
      </c>
      <c r="C2062">
        <f>+_xlfn.XLOOKUP(D2062,[1]Códigos!$F$26:$F$366,[1]Códigos!$E$26:$E$366,,0,1)</f>
        <v>920</v>
      </c>
      <c r="D2062" t="s">
        <v>246</v>
      </c>
      <c r="E2062">
        <v>5</v>
      </c>
      <c r="F2062" t="s">
        <v>176</v>
      </c>
      <c r="G2062" t="s">
        <v>248</v>
      </c>
      <c r="H2062" t="s">
        <v>247</v>
      </c>
      <c r="I2062" t="s">
        <v>246</v>
      </c>
      <c r="J2062" s="30">
        <v>14.719509</v>
      </c>
      <c r="K2062" s="30">
        <v>-91.874761000000007</v>
      </c>
      <c r="L2062" t="s">
        <v>35</v>
      </c>
      <c r="M2062" t="s">
        <v>78</v>
      </c>
      <c r="N2062" s="31">
        <v>53.820540039885785</v>
      </c>
    </row>
    <row r="2063" spans="1:14" x14ac:dyDescent="0.25">
      <c r="A2063">
        <f>_xlfn.XLOOKUP(B2063,[1]Códigos!$F$3:$F$25,[1]Códigos!$E$3:$E$25,,0,1)</f>
        <v>9</v>
      </c>
      <c r="B2063" s="30" t="s">
        <v>241</v>
      </c>
      <c r="C2063">
        <f>+_xlfn.XLOOKUP(D2063,[1]Códigos!$F$26:$F$366,[1]Códigos!$E$26:$E$366,,0,1)</f>
        <v>920</v>
      </c>
      <c r="D2063" t="s">
        <v>246</v>
      </c>
      <c r="E2063">
        <v>5</v>
      </c>
      <c r="F2063" t="s">
        <v>176</v>
      </c>
      <c r="G2063" t="s">
        <v>248</v>
      </c>
      <c r="H2063" t="s">
        <v>247</v>
      </c>
      <c r="I2063" t="s">
        <v>246</v>
      </c>
      <c r="J2063" s="30">
        <v>14.719509</v>
      </c>
      <c r="K2063" s="30">
        <v>-91.874761000000007</v>
      </c>
      <c r="L2063" t="s">
        <v>36</v>
      </c>
      <c r="M2063" t="s">
        <v>78</v>
      </c>
      <c r="N2063" s="31">
        <v>11.8</v>
      </c>
    </row>
    <row r="2064" spans="1:14" x14ac:dyDescent="0.25">
      <c r="A2064">
        <f>_xlfn.XLOOKUP(B2064,[1]Códigos!$F$3:$F$25,[1]Códigos!$E$3:$E$25,,0,1)</f>
        <v>9</v>
      </c>
      <c r="B2064" s="30" t="s">
        <v>241</v>
      </c>
      <c r="C2064">
        <f>+_xlfn.XLOOKUP(D2064,[1]Códigos!$F$26:$F$366,[1]Códigos!$E$26:$E$366,,0,1)</f>
        <v>920</v>
      </c>
      <c r="D2064" t="s">
        <v>246</v>
      </c>
      <c r="E2064">
        <v>5</v>
      </c>
      <c r="F2064" t="s">
        <v>176</v>
      </c>
      <c r="G2064" t="s">
        <v>248</v>
      </c>
      <c r="H2064" t="s">
        <v>247</v>
      </c>
      <c r="I2064" t="s">
        <v>246</v>
      </c>
      <c r="J2064" s="30">
        <v>14.719509</v>
      </c>
      <c r="K2064" s="30">
        <v>-91.874761000000007</v>
      </c>
      <c r="L2064" t="s">
        <v>37</v>
      </c>
      <c r="M2064" t="s">
        <v>78</v>
      </c>
      <c r="N2064" s="31" t="s">
        <v>297</v>
      </c>
    </row>
    <row r="2065" spans="1:14" x14ac:dyDescent="0.25">
      <c r="A2065">
        <f>_xlfn.XLOOKUP(B2065,[1]Códigos!$F$3:$F$25,[1]Códigos!$E$3:$E$25,,0,1)</f>
        <v>9</v>
      </c>
      <c r="B2065" s="30" t="s">
        <v>241</v>
      </c>
      <c r="C2065">
        <f>+_xlfn.XLOOKUP(D2065,[1]Códigos!$F$26:$F$366,[1]Códigos!$E$26:$E$366,,0,1)</f>
        <v>920</v>
      </c>
      <c r="D2065" t="s">
        <v>246</v>
      </c>
      <c r="E2065">
        <v>5</v>
      </c>
      <c r="F2065" t="s">
        <v>176</v>
      </c>
      <c r="G2065" t="s">
        <v>248</v>
      </c>
      <c r="H2065" t="s">
        <v>247</v>
      </c>
      <c r="I2065" t="s">
        <v>246</v>
      </c>
      <c r="J2065" s="30">
        <v>14.719509</v>
      </c>
      <c r="K2065" s="30">
        <v>-91.874761000000007</v>
      </c>
      <c r="L2065" t="s">
        <v>38</v>
      </c>
      <c r="M2065" t="s">
        <v>78</v>
      </c>
      <c r="N2065" s="31">
        <v>0.14799999999999999</v>
      </c>
    </row>
    <row r="2066" spans="1:14" x14ac:dyDescent="0.25">
      <c r="A2066">
        <f>_xlfn.XLOOKUP(B2066,[1]Códigos!$F$3:$F$25,[1]Códigos!$E$3:$E$25,,0,1)</f>
        <v>9</v>
      </c>
      <c r="B2066" s="30" t="s">
        <v>241</v>
      </c>
      <c r="C2066">
        <f>+_xlfn.XLOOKUP(D2066,[1]Códigos!$F$26:$F$366,[1]Códigos!$E$26:$E$366,,0,1)</f>
        <v>920</v>
      </c>
      <c r="D2066" t="s">
        <v>246</v>
      </c>
      <c r="E2066">
        <v>5</v>
      </c>
      <c r="F2066" t="s">
        <v>176</v>
      </c>
      <c r="G2066" t="s">
        <v>248</v>
      </c>
      <c r="H2066" t="s">
        <v>247</v>
      </c>
      <c r="I2066" t="s">
        <v>246</v>
      </c>
      <c r="J2066" s="30">
        <v>14.719509</v>
      </c>
      <c r="K2066" s="30">
        <v>-91.874761000000007</v>
      </c>
      <c r="L2066" t="s">
        <v>39</v>
      </c>
      <c r="M2066" t="s">
        <v>78</v>
      </c>
      <c r="N2066" s="31">
        <v>0.191</v>
      </c>
    </row>
    <row r="2067" spans="1:14" x14ac:dyDescent="0.25">
      <c r="A2067">
        <f>_xlfn.XLOOKUP(B2067,[1]Códigos!$F$3:$F$25,[1]Códigos!$E$3:$E$25,,0,1)</f>
        <v>9</v>
      </c>
      <c r="B2067" s="30" t="s">
        <v>241</v>
      </c>
      <c r="C2067">
        <f>+_xlfn.XLOOKUP(D2067,[1]Códigos!$F$26:$F$366,[1]Códigos!$E$26:$E$366,,0,1)</f>
        <v>920</v>
      </c>
      <c r="D2067" t="s">
        <v>246</v>
      </c>
      <c r="E2067">
        <v>5</v>
      </c>
      <c r="F2067" t="s">
        <v>176</v>
      </c>
      <c r="G2067" t="s">
        <v>248</v>
      </c>
      <c r="H2067" t="s">
        <v>247</v>
      </c>
      <c r="I2067" t="s">
        <v>246</v>
      </c>
      <c r="J2067" s="30">
        <v>14.719509</v>
      </c>
      <c r="K2067" s="30">
        <v>-91.874761000000007</v>
      </c>
      <c r="L2067" t="s">
        <v>40</v>
      </c>
      <c r="M2067" t="s">
        <v>78</v>
      </c>
      <c r="N2067" s="31">
        <v>0.18</v>
      </c>
    </row>
    <row r="2068" spans="1:14" x14ac:dyDescent="0.25">
      <c r="A2068">
        <f>_xlfn.XLOOKUP(B2068,[1]Códigos!$F$3:$F$25,[1]Códigos!$E$3:$E$25,,0,1)</f>
        <v>9</v>
      </c>
      <c r="B2068" s="30" t="s">
        <v>241</v>
      </c>
      <c r="C2068">
        <f>+_xlfn.XLOOKUP(D2068,[1]Códigos!$F$26:$F$366,[1]Códigos!$E$26:$E$366,,0,1)</f>
        <v>920</v>
      </c>
      <c r="D2068" t="s">
        <v>246</v>
      </c>
      <c r="E2068">
        <v>5</v>
      </c>
      <c r="F2068" t="s">
        <v>176</v>
      </c>
      <c r="G2068" t="s">
        <v>248</v>
      </c>
      <c r="H2068" t="s">
        <v>247</v>
      </c>
      <c r="I2068" t="s">
        <v>246</v>
      </c>
      <c r="J2068" s="30">
        <v>14.719509</v>
      </c>
      <c r="K2068" s="30">
        <v>-91.874761000000007</v>
      </c>
      <c r="L2068" t="s">
        <v>41</v>
      </c>
      <c r="M2068" t="s">
        <v>78</v>
      </c>
      <c r="N2068" s="31">
        <v>0.14799999999999999</v>
      </c>
    </row>
    <row r="2069" spans="1:14" x14ac:dyDescent="0.25">
      <c r="A2069">
        <f>_xlfn.XLOOKUP(B2069,[1]Códigos!$F$3:$F$25,[1]Códigos!$E$3:$E$25,,0,1)</f>
        <v>9</v>
      </c>
      <c r="B2069" s="30" t="s">
        <v>241</v>
      </c>
      <c r="C2069">
        <f>+_xlfn.XLOOKUP(D2069,[1]Códigos!$F$26:$F$366,[1]Códigos!$E$26:$E$366,,0,1)</f>
        <v>920</v>
      </c>
      <c r="D2069" t="s">
        <v>246</v>
      </c>
      <c r="E2069">
        <v>5</v>
      </c>
      <c r="F2069" t="s">
        <v>176</v>
      </c>
      <c r="G2069" t="s">
        <v>248</v>
      </c>
      <c r="H2069" t="s">
        <v>247</v>
      </c>
      <c r="I2069" t="s">
        <v>246</v>
      </c>
      <c r="J2069" s="30">
        <v>14.719509</v>
      </c>
      <c r="K2069" s="30">
        <v>-91.874761000000007</v>
      </c>
      <c r="L2069" t="s">
        <v>42</v>
      </c>
      <c r="M2069" t="s">
        <v>78</v>
      </c>
      <c r="N2069" s="31">
        <v>1</v>
      </c>
    </row>
    <row r="2070" spans="1:14" x14ac:dyDescent="0.25">
      <c r="A2070">
        <f>_xlfn.XLOOKUP(B2070,[1]Códigos!$F$3:$F$25,[1]Códigos!$E$3:$E$25,,0,1)</f>
        <v>9</v>
      </c>
      <c r="B2070" s="30" t="s">
        <v>241</v>
      </c>
      <c r="C2070">
        <f>+_xlfn.XLOOKUP(D2070,[1]Códigos!$F$26:$F$366,[1]Códigos!$E$26:$E$366,,0,1)</f>
        <v>920</v>
      </c>
      <c r="D2070" t="s">
        <v>246</v>
      </c>
      <c r="E2070">
        <v>5</v>
      </c>
      <c r="F2070" t="s">
        <v>176</v>
      </c>
      <c r="G2070" t="s">
        <v>248</v>
      </c>
      <c r="H2070" t="s">
        <v>247</v>
      </c>
      <c r="I2070" t="s">
        <v>246</v>
      </c>
      <c r="J2070" s="30">
        <v>14.719509</v>
      </c>
      <c r="K2070" s="30">
        <v>-91.874761000000007</v>
      </c>
      <c r="L2070" t="s">
        <v>43</v>
      </c>
      <c r="M2070" t="s">
        <v>78</v>
      </c>
      <c r="N2070" s="31">
        <v>4.4290000000000003</v>
      </c>
    </row>
    <row r="2071" spans="1:14" x14ac:dyDescent="0.25">
      <c r="A2071">
        <f>_xlfn.XLOOKUP(B2071,[1]Códigos!$F$3:$F$25,[1]Códigos!$E$3:$E$25,,0,1)</f>
        <v>9</v>
      </c>
      <c r="B2071" s="30" t="s">
        <v>241</v>
      </c>
      <c r="C2071">
        <f>+_xlfn.XLOOKUP(D2071,[1]Códigos!$F$26:$F$366,[1]Códigos!$E$26:$E$366,,0,1)</f>
        <v>920</v>
      </c>
      <c r="D2071" t="s">
        <v>246</v>
      </c>
      <c r="E2071">
        <v>5</v>
      </c>
      <c r="F2071" t="s">
        <v>176</v>
      </c>
      <c r="G2071" t="s">
        <v>248</v>
      </c>
      <c r="H2071" t="s">
        <v>247</v>
      </c>
      <c r="I2071" t="s">
        <v>246</v>
      </c>
      <c r="J2071" s="30">
        <v>14.719509</v>
      </c>
      <c r="K2071" s="30">
        <v>-91.874761000000007</v>
      </c>
      <c r="L2071" t="s">
        <v>44</v>
      </c>
      <c r="M2071" t="s">
        <v>78</v>
      </c>
      <c r="N2071" s="31">
        <v>4.4999999999999998E-2</v>
      </c>
    </row>
    <row r="2072" spans="1:14" x14ac:dyDescent="0.25">
      <c r="A2072">
        <f>_xlfn.XLOOKUP(B2072,[1]Códigos!$F$3:$F$25,[1]Códigos!$E$3:$E$25,,0,1)</f>
        <v>9</v>
      </c>
      <c r="B2072" s="30" t="s">
        <v>241</v>
      </c>
      <c r="C2072">
        <f>+_xlfn.XLOOKUP(D2072,[1]Códigos!$F$26:$F$366,[1]Códigos!$E$26:$E$366,,0,1)</f>
        <v>920</v>
      </c>
      <c r="D2072" t="s">
        <v>246</v>
      </c>
      <c r="E2072">
        <v>5</v>
      </c>
      <c r="F2072" t="s">
        <v>176</v>
      </c>
      <c r="G2072" t="s">
        <v>248</v>
      </c>
      <c r="H2072" t="s">
        <v>247</v>
      </c>
      <c r="I2072" t="s">
        <v>246</v>
      </c>
      <c r="J2072" s="30">
        <v>14.719509</v>
      </c>
      <c r="K2072" s="30">
        <v>-91.874761000000007</v>
      </c>
      <c r="L2072" t="s">
        <v>45</v>
      </c>
      <c r="M2072" t="s">
        <v>78</v>
      </c>
      <c r="N2072" s="31">
        <v>0.14599999999999999</v>
      </c>
    </row>
    <row r="2073" spans="1:14" x14ac:dyDescent="0.25">
      <c r="A2073">
        <f>_xlfn.XLOOKUP(B2073,[1]Códigos!$F$3:$F$25,[1]Códigos!$E$3:$E$25,,0,1)</f>
        <v>9</v>
      </c>
      <c r="B2073" s="30" t="s">
        <v>241</v>
      </c>
      <c r="C2073">
        <f>+_xlfn.XLOOKUP(D2073,[1]Códigos!$F$26:$F$366,[1]Códigos!$E$26:$E$366,,0,1)</f>
        <v>920</v>
      </c>
      <c r="D2073" t="s">
        <v>246</v>
      </c>
      <c r="E2073">
        <v>5</v>
      </c>
      <c r="F2073" t="s">
        <v>176</v>
      </c>
      <c r="G2073" t="s">
        <v>248</v>
      </c>
      <c r="H2073" t="s">
        <v>247</v>
      </c>
      <c r="I2073" t="s">
        <v>246</v>
      </c>
      <c r="J2073" s="30">
        <v>14.719509</v>
      </c>
      <c r="K2073" s="30">
        <v>-91.874761000000007</v>
      </c>
      <c r="L2073" t="s">
        <v>46</v>
      </c>
      <c r="M2073" t="s">
        <v>78</v>
      </c>
      <c r="N2073" s="31">
        <v>4.0000000000000001E-3</v>
      </c>
    </row>
    <row r="2074" spans="1:14" x14ac:dyDescent="0.25">
      <c r="A2074">
        <f>_xlfn.XLOOKUP(B2074,[1]Códigos!$F$3:$F$25,[1]Códigos!$E$3:$E$25,,0,1)</f>
        <v>12</v>
      </c>
      <c r="B2074" s="30" t="s">
        <v>252</v>
      </c>
      <c r="C2074">
        <f>+_xlfn.XLOOKUP(D2074,[1]Códigos!$F$26:$F$366,[1]Códigos!$E$26:$E$366,,0,1)</f>
        <v>1215</v>
      </c>
      <c r="D2074" t="s">
        <v>249</v>
      </c>
      <c r="E2074">
        <v>5</v>
      </c>
      <c r="F2074" t="s">
        <v>176</v>
      </c>
      <c r="G2074" t="s">
        <v>251</v>
      </c>
      <c r="H2074" t="s">
        <v>250</v>
      </c>
      <c r="I2074" t="s">
        <v>249</v>
      </c>
      <c r="J2074" s="30">
        <v>14.90887</v>
      </c>
      <c r="K2074" s="30">
        <v>-92.04222</v>
      </c>
      <c r="L2074" t="s">
        <v>10</v>
      </c>
      <c r="M2074" t="s">
        <v>74</v>
      </c>
      <c r="N2074" s="31">
        <v>28.5</v>
      </c>
    </row>
    <row r="2075" spans="1:14" x14ac:dyDescent="0.25">
      <c r="A2075">
        <f>_xlfn.XLOOKUP(B2075,[1]Códigos!$F$3:$F$25,[1]Códigos!$E$3:$E$25,,0,1)</f>
        <v>12</v>
      </c>
      <c r="B2075" s="30" t="s">
        <v>252</v>
      </c>
      <c r="C2075">
        <f>+_xlfn.XLOOKUP(D2075,[1]Códigos!$F$26:$F$366,[1]Códigos!$E$26:$E$366,,0,1)</f>
        <v>1215</v>
      </c>
      <c r="D2075" t="s">
        <v>249</v>
      </c>
      <c r="E2075">
        <v>5</v>
      </c>
      <c r="F2075" t="s">
        <v>176</v>
      </c>
      <c r="G2075" t="s">
        <v>251</v>
      </c>
      <c r="H2075" t="s">
        <v>250</v>
      </c>
      <c r="I2075" t="s">
        <v>249</v>
      </c>
      <c r="J2075" s="30">
        <v>14.90887</v>
      </c>
      <c r="K2075" s="30">
        <v>-92.04222</v>
      </c>
      <c r="L2075" t="s">
        <v>11</v>
      </c>
      <c r="M2075" t="s">
        <v>74</v>
      </c>
      <c r="N2075" s="31">
        <v>34</v>
      </c>
    </row>
    <row r="2076" spans="1:14" x14ac:dyDescent="0.25">
      <c r="A2076">
        <f>_xlfn.XLOOKUP(B2076,[1]Códigos!$F$3:$F$25,[1]Códigos!$E$3:$E$25,,0,1)</f>
        <v>12</v>
      </c>
      <c r="B2076" s="30" t="s">
        <v>252</v>
      </c>
      <c r="C2076">
        <f>+_xlfn.XLOOKUP(D2076,[1]Códigos!$F$26:$F$366,[1]Códigos!$E$26:$E$366,,0,1)</f>
        <v>1215</v>
      </c>
      <c r="D2076" t="s">
        <v>249</v>
      </c>
      <c r="E2076">
        <v>5</v>
      </c>
      <c r="F2076" t="s">
        <v>176</v>
      </c>
      <c r="G2076" t="s">
        <v>251</v>
      </c>
      <c r="H2076" t="s">
        <v>250</v>
      </c>
      <c r="I2076" t="s">
        <v>249</v>
      </c>
      <c r="J2076" s="30">
        <v>14.90887</v>
      </c>
      <c r="K2076" s="30">
        <v>-92.04222</v>
      </c>
      <c r="L2076" t="s">
        <v>12</v>
      </c>
      <c r="M2076" t="s">
        <v>75</v>
      </c>
      <c r="N2076" s="31">
        <v>63</v>
      </c>
    </row>
    <row r="2077" spans="1:14" x14ac:dyDescent="0.25">
      <c r="A2077">
        <f>_xlfn.XLOOKUP(B2077,[1]Códigos!$F$3:$F$25,[1]Códigos!$E$3:$E$25,,0,1)</f>
        <v>12</v>
      </c>
      <c r="B2077" s="30" t="s">
        <v>252</v>
      </c>
      <c r="C2077">
        <f>+_xlfn.XLOOKUP(D2077,[1]Códigos!$F$26:$F$366,[1]Códigos!$E$26:$E$366,,0,1)</f>
        <v>1215</v>
      </c>
      <c r="D2077" t="s">
        <v>249</v>
      </c>
      <c r="E2077">
        <v>5</v>
      </c>
      <c r="F2077" t="s">
        <v>176</v>
      </c>
      <c r="G2077" t="s">
        <v>251</v>
      </c>
      <c r="H2077" t="s">
        <v>250</v>
      </c>
      <c r="I2077" t="s">
        <v>249</v>
      </c>
      <c r="J2077" s="30">
        <v>14.90887</v>
      </c>
      <c r="K2077" s="30">
        <v>-92.04222</v>
      </c>
      <c r="L2077" t="s">
        <v>13</v>
      </c>
      <c r="M2077" t="s">
        <v>76</v>
      </c>
      <c r="N2077" s="31">
        <v>8.06</v>
      </c>
    </row>
    <row r="2078" spans="1:14" x14ac:dyDescent="0.25">
      <c r="A2078">
        <f>_xlfn.XLOOKUP(B2078,[1]Códigos!$F$3:$F$25,[1]Códigos!$E$3:$E$25,,0,1)</f>
        <v>12</v>
      </c>
      <c r="B2078" s="30" t="s">
        <v>252</v>
      </c>
      <c r="C2078">
        <f>+_xlfn.XLOOKUP(D2078,[1]Códigos!$F$26:$F$366,[1]Códigos!$E$26:$E$366,,0,1)</f>
        <v>1215</v>
      </c>
      <c r="D2078" t="s">
        <v>249</v>
      </c>
      <c r="E2078">
        <v>5</v>
      </c>
      <c r="F2078" t="s">
        <v>176</v>
      </c>
      <c r="G2078" t="s">
        <v>251</v>
      </c>
      <c r="H2078" t="s">
        <v>250</v>
      </c>
      <c r="I2078" t="s">
        <v>249</v>
      </c>
      <c r="J2078" s="30">
        <v>14.90887</v>
      </c>
      <c r="K2078" s="30">
        <v>-92.04222</v>
      </c>
      <c r="L2078" t="s">
        <v>14</v>
      </c>
      <c r="M2078" t="s">
        <v>77</v>
      </c>
      <c r="N2078" s="31">
        <v>163.5</v>
      </c>
    </row>
    <row r="2079" spans="1:14" x14ac:dyDescent="0.25">
      <c r="A2079">
        <f>_xlfn.XLOOKUP(B2079,[1]Códigos!$F$3:$F$25,[1]Códigos!$E$3:$E$25,,0,1)</f>
        <v>12</v>
      </c>
      <c r="B2079" s="30" t="s">
        <v>252</v>
      </c>
      <c r="C2079">
        <f>+_xlfn.XLOOKUP(D2079,[1]Códigos!$F$26:$F$366,[1]Códigos!$E$26:$E$366,,0,1)</f>
        <v>1215</v>
      </c>
      <c r="D2079" t="s">
        <v>249</v>
      </c>
      <c r="E2079">
        <v>5</v>
      </c>
      <c r="F2079" t="s">
        <v>176</v>
      </c>
      <c r="G2079" t="s">
        <v>251</v>
      </c>
      <c r="H2079" t="s">
        <v>250</v>
      </c>
      <c r="I2079" t="s">
        <v>249</v>
      </c>
      <c r="J2079" s="30">
        <v>14.90887</v>
      </c>
      <c r="K2079" s="30">
        <v>-92.04222</v>
      </c>
      <c r="L2079" t="s">
        <v>15</v>
      </c>
      <c r="M2079" t="s">
        <v>78</v>
      </c>
      <c r="N2079" s="31">
        <v>80.64</v>
      </c>
    </row>
    <row r="2080" spans="1:14" x14ac:dyDescent="0.25">
      <c r="A2080">
        <f>_xlfn.XLOOKUP(B2080,[1]Códigos!$F$3:$F$25,[1]Códigos!$E$3:$E$25,,0,1)</f>
        <v>12</v>
      </c>
      <c r="B2080" s="30" t="s">
        <v>252</v>
      </c>
      <c r="C2080">
        <f>+_xlfn.XLOOKUP(D2080,[1]Códigos!$F$26:$F$366,[1]Códigos!$E$26:$E$366,,0,1)</f>
        <v>1215</v>
      </c>
      <c r="D2080" t="s">
        <v>249</v>
      </c>
      <c r="E2080">
        <v>5</v>
      </c>
      <c r="F2080" t="s">
        <v>176</v>
      </c>
      <c r="G2080" t="s">
        <v>251</v>
      </c>
      <c r="H2080" t="s">
        <v>250</v>
      </c>
      <c r="I2080" t="s">
        <v>249</v>
      </c>
      <c r="J2080" s="30">
        <v>14.90887</v>
      </c>
      <c r="K2080" s="30">
        <v>-92.04222</v>
      </c>
      <c r="L2080" t="s">
        <v>16</v>
      </c>
      <c r="M2080" t="s">
        <v>79</v>
      </c>
      <c r="N2080" s="31">
        <v>0.13100000000000001</v>
      </c>
    </row>
    <row r="2081" spans="1:14" x14ac:dyDescent="0.25">
      <c r="A2081">
        <f>_xlfn.XLOOKUP(B2081,[1]Códigos!$F$3:$F$25,[1]Códigos!$E$3:$E$25,,0,1)</f>
        <v>12</v>
      </c>
      <c r="B2081" s="30" t="s">
        <v>252</v>
      </c>
      <c r="C2081">
        <f>+_xlfn.XLOOKUP(D2081,[1]Códigos!$F$26:$F$366,[1]Códigos!$E$26:$E$366,,0,1)</f>
        <v>1215</v>
      </c>
      <c r="D2081" t="s">
        <v>249</v>
      </c>
      <c r="E2081">
        <v>5</v>
      </c>
      <c r="F2081" t="s">
        <v>176</v>
      </c>
      <c r="G2081" t="s">
        <v>251</v>
      </c>
      <c r="H2081" t="s">
        <v>250</v>
      </c>
      <c r="I2081" t="s">
        <v>249</v>
      </c>
      <c r="J2081" s="30">
        <v>14.90887</v>
      </c>
      <c r="K2081" s="30">
        <v>-92.04222</v>
      </c>
      <c r="L2081" t="s">
        <v>17</v>
      </c>
      <c r="M2081" t="s">
        <v>155</v>
      </c>
      <c r="N2081" s="31">
        <v>6.1139999999999999</v>
      </c>
    </row>
    <row r="2082" spans="1:14" x14ac:dyDescent="0.25">
      <c r="A2082">
        <f>_xlfn.XLOOKUP(B2082,[1]Códigos!$F$3:$F$25,[1]Códigos!$E$3:$E$25,,0,1)</f>
        <v>12</v>
      </c>
      <c r="B2082" s="30" t="s">
        <v>252</v>
      </c>
      <c r="C2082">
        <f>+_xlfn.XLOOKUP(D2082,[1]Códigos!$F$26:$F$366,[1]Códigos!$E$26:$E$366,,0,1)</f>
        <v>1215</v>
      </c>
      <c r="D2082" t="s">
        <v>249</v>
      </c>
      <c r="E2082">
        <v>5</v>
      </c>
      <c r="F2082" t="s">
        <v>176</v>
      </c>
      <c r="G2082" t="s">
        <v>251</v>
      </c>
      <c r="H2082" t="s">
        <v>250</v>
      </c>
      <c r="I2082" t="s">
        <v>249</v>
      </c>
      <c r="J2082" s="30">
        <v>14.90887</v>
      </c>
      <c r="K2082" s="30">
        <v>-92.04222</v>
      </c>
      <c r="L2082" t="s">
        <v>18</v>
      </c>
      <c r="M2082" t="s">
        <v>78</v>
      </c>
      <c r="N2082" s="31">
        <v>6.27</v>
      </c>
    </row>
    <row r="2083" spans="1:14" x14ac:dyDescent="0.25">
      <c r="A2083">
        <f>_xlfn.XLOOKUP(B2083,[1]Códigos!$F$3:$F$25,[1]Códigos!$E$3:$E$25,,0,1)</f>
        <v>12</v>
      </c>
      <c r="B2083" s="30" t="s">
        <v>252</v>
      </c>
      <c r="C2083">
        <f>+_xlfn.XLOOKUP(D2083,[1]Códigos!$F$26:$F$366,[1]Códigos!$E$26:$E$366,,0,1)</f>
        <v>1215</v>
      </c>
      <c r="D2083" t="s">
        <v>249</v>
      </c>
      <c r="E2083">
        <v>5</v>
      </c>
      <c r="F2083" t="s">
        <v>176</v>
      </c>
      <c r="G2083" t="s">
        <v>251</v>
      </c>
      <c r="H2083" t="s">
        <v>250</v>
      </c>
      <c r="I2083" t="s">
        <v>249</v>
      </c>
      <c r="J2083" s="30">
        <v>14.90887</v>
      </c>
      <c r="K2083" s="30">
        <v>-92.04222</v>
      </c>
      <c r="L2083" t="s">
        <v>19</v>
      </c>
      <c r="M2083" t="s">
        <v>80</v>
      </c>
      <c r="N2083" s="31">
        <v>84.8</v>
      </c>
    </row>
    <row r="2084" spans="1:14" x14ac:dyDescent="0.25">
      <c r="A2084">
        <f>_xlfn.XLOOKUP(B2084,[1]Códigos!$F$3:$F$25,[1]Códigos!$E$3:$E$25,,0,1)</f>
        <v>12</v>
      </c>
      <c r="B2084" s="30" t="s">
        <v>252</v>
      </c>
      <c r="C2084">
        <f>+_xlfn.XLOOKUP(D2084,[1]Códigos!$F$26:$F$366,[1]Códigos!$E$26:$E$366,,0,1)</f>
        <v>1215</v>
      </c>
      <c r="D2084" t="s">
        <v>249</v>
      </c>
      <c r="E2084">
        <v>5</v>
      </c>
      <c r="F2084" t="s">
        <v>176</v>
      </c>
      <c r="G2084" t="s">
        <v>251</v>
      </c>
      <c r="H2084" t="s">
        <v>250</v>
      </c>
      <c r="I2084" t="s">
        <v>249</v>
      </c>
      <c r="J2084" s="30">
        <v>14.90887</v>
      </c>
      <c r="K2084" s="30">
        <v>-92.04222</v>
      </c>
      <c r="L2084" t="s">
        <v>20</v>
      </c>
      <c r="M2084" t="s">
        <v>81</v>
      </c>
      <c r="N2084" s="31">
        <v>14.8</v>
      </c>
    </row>
    <row r="2085" spans="1:14" x14ac:dyDescent="0.25">
      <c r="A2085">
        <f>_xlfn.XLOOKUP(B2085,[1]Códigos!$F$3:$F$25,[1]Códigos!$E$3:$E$25,,0,1)</f>
        <v>12</v>
      </c>
      <c r="B2085" s="30" t="s">
        <v>252</v>
      </c>
      <c r="C2085">
        <f>+_xlfn.XLOOKUP(D2085,[1]Códigos!$F$26:$F$366,[1]Códigos!$E$26:$E$366,,0,1)</f>
        <v>1215</v>
      </c>
      <c r="D2085" t="s">
        <v>249</v>
      </c>
      <c r="E2085">
        <v>5</v>
      </c>
      <c r="F2085" t="s">
        <v>176</v>
      </c>
      <c r="G2085" t="s">
        <v>251</v>
      </c>
      <c r="H2085" t="s">
        <v>250</v>
      </c>
      <c r="I2085" t="s">
        <v>249</v>
      </c>
      <c r="J2085" s="30">
        <v>14.90887</v>
      </c>
      <c r="K2085" s="30">
        <v>-92.04222</v>
      </c>
      <c r="L2085" t="s">
        <v>21</v>
      </c>
      <c r="M2085" t="s">
        <v>21</v>
      </c>
      <c r="N2085" s="31" t="s">
        <v>52</v>
      </c>
    </row>
    <row r="2086" spans="1:14" x14ac:dyDescent="0.25">
      <c r="A2086">
        <f>_xlfn.XLOOKUP(B2086,[1]Códigos!$F$3:$F$25,[1]Códigos!$E$3:$E$25,,0,1)</f>
        <v>12</v>
      </c>
      <c r="B2086" s="30" t="s">
        <v>252</v>
      </c>
      <c r="C2086">
        <f>+_xlfn.XLOOKUP(D2086,[1]Códigos!$F$26:$F$366,[1]Códigos!$E$26:$E$366,,0,1)</f>
        <v>1215</v>
      </c>
      <c r="D2086" t="s">
        <v>249</v>
      </c>
      <c r="E2086">
        <v>5</v>
      </c>
      <c r="F2086" t="s">
        <v>176</v>
      </c>
      <c r="G2086" t="s">
        <v>251</v>
      </c>
      <c r="H2086" t="s">
        <v>250</v>
      </c>
      <c r="I2086" t="s">
        <v>249</v>
      </c>
      <c r="J2086" s="30">
        <v>14.90887</v>
      </c>
      <c r="K2086" s="30">
        <v>-92.04222</v>
      </c>
      <c r="L2086" t="s">
        <v>22</v>
      </c>
      <c r="M2086" t="s">
        <v>22</v>
      </c>
      <c r="N2086" s="31" t="s">
        <v>90</v>
      </c>
    </row>
    <row r="2087" spans="1:14" x14ac:dyDescent="0.25">
      <c r="A2087">
        <f>_xlfn.XLOOKUP(B2087,[1]Códigos!$F$3:$F$25,[1]Códigos!$E$3:$E$25,,0,1)</f>
        <v>12</v>
      </c>
      <c r="B2087" s="30" t="s">
        <v>252</v>
      </c>
      <c r="C2087">
        <f>+_xlfn.XLOOKUP(D2087,[1]Códigos!$F$26:$F$366,[1]Códigos!$E$26:$E$366,,0,1)</f>
        <v>1215</v>
      </c>
      <c r="D2087" t="s">
        <v>249</v>
      </c>
      <c r="E2087">
        <v>5</v>
      </c>
      <c r="F2087" t="s">
        <v>176</v>
      </c>
      <c r="G2087" t="s">
        <v>251</v>
      </c>
      <c r="H2087" t="s">
        <v>250</v>
      </c>
      <c r="I2087" t="s">
        <v>249</v>
      </c>
      <c r="J2087" s="30">
        <v>14.90887</v>
      </c>
      <c r="K2087" s="30">
        <v>-92.04222</v>
      </c>
      <c r="L2087" t="s">
        <v>23</v>
      </c>
      <c r="M2087" t="s">
        <v>78</v>
      </c>
      <c r="N2087" s="31">
        <v>49.8</v>
      </c>
    </row>
    <row r="2088" spans="1:14" x14ac:dyDescent="0.25">
      <c r="A2088">
        <f>_xlfn.XLOOKUP(B2088,[1]Códigos!$F$3:$F$25,[1]Códigos!$E$3:$E$25,,0,1)</f>
        <v>12</v>
      </c>
      <c r="B2088" s="30" t="s">
        <v>252</v>
      </c>
      <c r="C2088">
        <f>+_xlfn.XLOOKUP(D2088,[1]Códigos!$F$26:$F$366,[1]Códigos!$E$26:$E$366,,0,1)</f>
        <v>1215</v>
      </c>
      <c r="D2088" t="s">
        <v>249</v>
      </c>
      <c r="E2088">
        <v>5</v>
      </c>
      <c r="F2088" t="s">
        <v>176</v>
      </c>
      <c r="G2088" t="s">
        <v>251</v>
      </c>
      <c r="H2088" t="s">
        <v>250</v>
      </c>
      <c r="I2088" t="s">
        <v>249</v>
      </c>
      <c r="J2088" s="30">
        <v>14.90887</v>
      </c>
      <c r="K2088" s="30">
        <v>-92.04222</v>
      </c>
      <c r="L2088" t="s">
        <v>24</v>
      </c>
      <c r="M2088" t="s">
        <v>78</v>
      </c>
      <c r="N2088" s="31">
        <v>46.677086543682755</v>
      </c>
    </row>
    <row r="2089" spans="1:14" x14ac:dyDescent="0.25">
      <c r="A2089">
        <f>_xlfn.XLOOKUP(B2089,[1]Códigos!$F$3:$F$25,[1]Códigos!$E$3:$E$25,,0,1)</f>
        <v>12</v>
      </c>
      <c r="B2089" s="30" t="s">
        <v>252</v>
      </c>
      <c r="C2089">
        <f>+_xlfn.XLOOKUP(D2089,[1]Códigos!$F$26:$F$366,[1]Códigos!$E$26:$E$366,,0,1)</f>
        <v>1215</v>
      </c>
      <c r="D2089" t="s">
        <v>249</v>
      </c>
      <c r="E2089">
        <v>5</v>
      </c>
      <c r="F2089" t="s">
        <v>176</v>
      </c>
      <c r="G2089" t="s">
        <v>251</v>
      </c>
      <c r="H2089" t="s">
        <v>250</v>
      </c>
      <c r="I2089" t="s">
        <v>249</v>
      </c>
      <c r="J2089" s="30">
        <v>14.90887</v>
      </c>
      <c r="K2089" s="30">
        <v>-92.04222</v>
      </c>
      <c r="L2089" t="s">
        <v>25</v>
      </c>
      <c r="M2089" t="s">
        <v>78</v>
      </c>
      <c r="N2089" s="31">
        <v>25</v>
      </c>
    </row>
    <row r="2090" spans="1:14" x14ac:dyDescent="0.25">
      <c r="A2090">
        <f>_xlfn.XLOOKUP(B2090,[1]Códigos!$F$3:$F$25,[1]Códigos!$E$3:$E$25,,0,1)</f>
        <v>12</v>
      </c>
      <c r="B2090" s="30" t="s">
        <v>252</v>
      </c>
      <c r="C2090">
        <f>+_xlfn.XLOOKUP(D2090,[1]Códigos!$F$26:$F$366,[1]Códigos!$E$26:$E$366,,0,1)</f>
        <v>1215</v>
      </c>
      <c r="D2090" t="s">
        <v>249</v>
      </c>
      <c r="E2090">
        <v>5</v>
      </c>
      <c r="F2090" t="s">
        <v>176</v>
      </c>
      <c r="G2090" t="s">
        <v>251</v>
      </c>
      <c r="H2090" t="s">
        <v>250</v>
      </c>
      <c r="I2090" t="s">
        <v>249</v>
      </c>
      <c r="J2090" s="30">
        <v>14.90887</v>
      </c>
      <c r="K2090" s="30">
        <v>-92.04222</v>
      </c>
      <c r="L2090" t="s">
        <v>26</v>
      </c>
      <c r="M2090" t="s">
        <v>78</v>
      </c>
      <c r="N2090" s="31">
        <v>7.0999999999999994E-2</v>
      </c>
    </row>
    <row r="2091" spans="1:14" x14ac:dyDescent="0.25">
      <c r="A2091">
        <f>_xlfn.XLOOKUP(B2091,[1]Códigos!$F$3:$F$25,[1]Códigos!$E$3:$E$25,,0,1)</f>
        <v>12</v>
      </c>
      <c r="B2091" s="30" t="s">
        <v>252</v>
      </c>
      <c r="C2091">
        <f>+_xlfn.XLOOKUP(D2091,[1]Códigos!$F$26:$F$366,[1]Códigos!$E$26:$E$366,,0,1)</f>
        <v>1215</v>
      </c>
      <c r="D2091" t="s">
        <v>249</v>
      </c>
      <c r="E2091">
        <v>5</v>
      </c>
      <c r="F2091" t="s">
        <v>176</v>
      </c>
      <c r="G2091" t="s">
        <v>251</v>
      </c>
      <c r="H2091" t="s">
        <v>250</v>
      </c>
      <c r="I2091" t="s">
        <v>249</v>
      </c>
      <c r="J2091" s="30">
        <v>14.90887</v>
      </c>
      <c r="K2091" s="30">
        <v>-92.04222</v>
      </c>
      <c r="L2091" t="s">
        <v>27</v>
      </c>
      <c r="M2091" t="s">
        <v>78</v>
      </c>
      <c r="N2091" s="31">
        <v>0.217</v>
      </c>
    </row>
    <row r="2092" spans="1:14" x14ac:dyDescent="0.25">
      <c r="A2092">
        <f>_xlfn.XLOOKUP(B2092,[1]Códigos!$F$3:$F$25,[1]Códigos!$E$3:$E$25,,0,1)</f>
        <v>12</v>
      </c>
      <c r="B2092" s="30" t="s">
        <v>252</v>
      </c>
      <c r="C2092">
        <f>+_xlfn.XLOOKUP(D2092,[1]Códigos!$F$26:$F$366,[1]Códigos!$E$26:$E$366,,0,1)</f>
        <v>1215</v>
      </c>
      <c r="D2092" t="s">
        <v>249</v>
      </c>
      <c r="E2092">
        <v>5</v>
      </c>
      <c r="F2092" t="s">
        <v>176</v>
      </c>
      <c r="G2092" t="s">
        <v>251</v>
      </c>
      <c r="H2092" t="s">
        <v>250</v>
      </c>
      <c r="I2092" t="s">
        <v>249</v>
      </c>
      <c r="J2092" s="30">
        <v>14.90887</v>
      </c>
      <c r="K2092" s="30">
        <v>-92.04222</v>
      </c>
      <c r="L2092" t="s">
        <v>28</v>
      </c>
      <c r="M2092" t="s">
        <v>78</v>
      </c>
      <c r="N2092" s="31">
        <v>40</v>
      </c>
    </row>
    <row r="2093" spans="1:14" x14ac:dyDescent="0.25">
      <c r="A2093">
        <f>_xlfn.XLOOKUP(B2093,[1]Códigos!$F$3:$F$25,[1]Códigos!$E$3:$E$25,,0,1)</f>
        <v>12</v>
      </c>
      <c r="B2093" s="30" t="s">
        <v>252</v>
      </c>
      <c r="C2093">
        <f>+_xlfn.XLOOKUP(D2093,[1]Códigos!$F$26:$F$366,[1]Códigos!$E$26:$E$366,,0,1)</f>
        <v>1215</v>
      </c>
      <c r="D2093" t="s">
        <v>249</v>
      </c>
      <c r="E2093">
        <v>5</v>
      </c>
      <c r="F2093" t="s">
        <v>176</v>
      </c>
      <c r="G2093" t="s">
        <v>251</v>
      </c>
      <c r="H2093" t="s">
        <v>250</v>
      </c>
      <c r="I2093" t="s">
        <v>249</v>
      </c>
      <c r="J2093" s="30">
        <v>14.90887</v>
      </c>
      <c r="K2093" s="30">
        <v>-92.04222</v>
      </c>
      <c r="L2093" t="s">
        <v>29</v>
      </c>
      <c r="M2093" t="s">
        <v>82</v>
      </c>
      <c r="N2093" s="31">
        <v>5</v>
      </c>
    </row>
    <row r="2094" spans="1:14" x14ac:dyDescent="0.25">
      <c r="A2094">
        <f>_xlfn.XLOOKUP(B2094,[1]Códigos!$F$3:$F$25,[1]Códigos!$E$3:$E$25,,0,1)</f>
        <v>12</v>
      </c>
      <c r="B2094" s="30" t="s">
        <v>252</v>
      </c>
      <c r="C2094">
        <f>+_xlfn.XLOOKUP(D2094,[1]Códigos!$F$26:$F$366,[1]Códigos!$E$26:$E$366,,0,1)</f>
        <v>1215</v>
      </c>
      <c r="D2094" t="s">
        <v>249</v>
      </c>
      <c r="E2094">
        <v>5</v>
      </c>
      <c r="F2094" t="s">
        <v>176</v>
      </c>
      <c r="G2094" t="s">
        <v>251</v>
      </c>
      <c r="H2094" t="s">
        <v>250</v>
      </c>
      <c r="I2094" t="s">
        <v>249</v>
      </c>
      <c r="J2094" s="30">
        <v>14.90887</v>
      </c>
      <c r="K2094" s="30">
        <v>-92.04222</v>
      </c>
      <c r="L2094" t="s">
        <v>30</v>
      </c>
      <c r="M2094" t="s">
        <v>156</v>
      </c>
      <c r="N2094" s="31">
        <v>2</v>
      </c>
    </row>
    <row r="2095" spans="1:14" x14ac:dyDescent="0.25">
      <c r="A2095">
        <f>_xlfn.XLOOKUP(B2095,[1]Códigos!$F$3:$F$25,[1]Códigos!$E$3:$E$25,,0,1)</f>
        <v>12</v>
      </c>
      <c r="B2095" s="30" t="s">
        <v>252</v>
      </c>
      <c r="C2095">
        <f>+_xlfn.XLOOKUP(D2095,[1]Códigos!$F$26:$F$366,[1]Códigos!$E$26:$E$366,,0,1)</f>
        <v>1215</v>
      </c>
      <c r="D2095" t="s">
        <v>249</v>
      </c>
      <c r="E2095">
        <v>5</v>
      </c>
      <c r="F2095" t="s">
        <v>176</v>
      </c>
      <c r="G2095" t="s">
        <v>251</v>
      </c>
      <c r="H2095" t="s">
        <v>250</v>
      </c>
      <c r="I2095" t="s">
        <v>249</v>
      </c>
      <c r="J2095" s="30">
        <v>14.90887</v>
      </c>
      <c r="K2095" s="30">
        <v>-92.04222</v>
      </c>
      <c r="L2095" t="s">
        <v>31</v>
      </c>
      <c r="M2095" t="s">
        <v>78</v>
      </c>
      <c r="N2095" s="31">
        <v>7.0000000000000007E-2</v>
      </c>
    </row>
    <row r="2096" spans="1:14" x14ac:dyDescent="0.25">
      <c r="A2096">
        <f>_xlfn.XLOOKUP(B2096,[1]Códigos!$F$3:$F$25,[1]Códigos!$E$3:$E$25,,0,1)</f>
        <v>12</v>
      </c>
      <c r="B2096" s="30" t="s">
        <v>252</v>
      </c>
      <c r="C2096">
        <f>+_xlfn.XLOOKUP(D2096,[1]Códigos!$F$26:$F$366,[1]Códigos!$E$26:$E$366,,0,1)</f>
        <v>1215</v>
      </c>
      <c r="D2096" t="s">
        <v>249</v>
      </c>
      <c r="E2096">
        <v>5</v>
      </c>
      <c r="F2096" t="s">
        <v>176</v>
      </c>
      <c r="G2096" t="s">
        <v>251</v>
      </c>
      <c r="H2096" t="s">
        <v>250</v>
      </c>
      <c r="I2096" t="s">
        <v>249</v>
      </c>
      <c r="J2096" s="30">
        <v>14.90887</v>
      </c>
      <c r="K2096" s="30">
        <v>-92.04222</v>
      </c>
      <c r="L2096" t="s">
        <v>32</v>
      </c>
      <c r="M2096" t="s">
        <v>78</v>
      </c>
      <c r="N2096" s="31">
        <v>0.08</v>
      </c>
    </row>
    <row r="2097" spans="1:14" x14ac:dyDescent="0.25">
      <c r="A2097">
        <f>_xlfn.XLOOKUP(B2097,[1]Códigos!$F$3:$F$25,[1]Códigos!$E$3:$E$25,,0,1)</f>
        <v>12</v>
      </c>
      <c r="B2097" s="30" t="s">
        <v>252</v>
      </c>
      <c r="C2097">
        <f>+_xlfn.XLOOKUP(D2097,[1]Códigos!$F$26:$F$366,[1]Códigos!$E$26:$E$366,,0,1)</f>
        <v>1215</v>
      </c>
      <c r="D2097" t="s">
        <v>249</v>
      </c>
      <c r="E2097">
        <v>5</v>
      </c>
      <c r="F2097" t="s">
        <v>176</v>
      </c>
      <c r="G2097" t="s">
        <v>251</v>
      </c>
      <c r="H2097" t="s">
        <v>250</v>
      </c>
      <c r="I2097" t="s">
        <v>249</v>
      </c>
      <c r="J2097" s="30">
        <v>14.90887</v>
      </c>
      <c r="K2097" s="30">
        <v>-92.04222</v>
      </c>
      <c r="L2097" t="s">
        <v>33</v>
      </c>
      <c r="M2097" t="s">
        <v>78</v>
      </c>
      <c r="N2097" s="31">
        <v>14</v>
      </c>
    </row>
    <row r="2098" spans="1:14" x14ac:dyDescent="0.25">
      <c r="A2098">
        <f>_xlfn.XLOOKUP(B2098,[1]Códigos!$F$3:$F$25,[1]Códigos!$E$3:$E$25,,0,1)</f>
        <v>12</v>
      </c>
      <c r="B2098" s="30" t="s">
        <v>252</v>
      </c>
      <c r="C2098">
        <f>+_xlfn.XLOOKUP(D2098,[1]Códigos!$F$26:$F$366,[1]Códigos!$E$26:$E$366,,0,1)</f>
        <v>1215</v>
      </c>
      <c r="D2098" t="s">
        <v>249</v>
      </c>
      <c r="E2098">
        <v>5</v>
      </c>
      <c r="F2098" t="s">
        <v>176</v>
      </c>
      <c r="G2098" t="s">
        <v>251</v>
      </c>
      <c r="H2098" t="s">
        <v>250</v>
      </c>
      <c r="I2098" t="s">
        <v>249</v>
      </c>
      <c r="J2098" s="30">
        <v>14.90887</v>
      </c>
      <c r="K2098" s="30">
        <v>-92.04222</v>
      </c>
      <c r="L2098" t="s">
        <v>34</v>
      </c>
      <c r="M2098" t="s">
        <v>78</v>
      </c>
      <c r="N2098" s="31">
        <v>0</v>
      </c>
    </row>
    <row r="2099" spans="1:14" x14ac:dyDescent="0.25">
      <c r="A2099">
        <f>_xlfn.XLOOKUP(B2099,[1]Códigos!$F$3:$F$25,[1]Códigos!$E$3:$E$25,,0,1)</f>
        <v>12</v>
      </c>
      <c r="B2099" s="30" t="s">
        <v>252</v>
      </c>
      <c r="C2099">
        <f>+_xlfn.XLOOKUP(D2099,[1]Códigos!$F$26:$F$366,[1]Códigos!$E$26:$E$366,,0,1)</f>
        <v>1215</v>
      </c>
      <c r="D2099" t="s">
        <v>249</v>
      </c>
      <c r="E2099">
        <v>5</v>
      </c>
      <c r="F2099" t="s">
        <v>176</v>
      </c>
      <c r="G2099" t="s">
        <v>251</v>
      </c>
      <c r="H2099" t="s">
        <v>250</v>
      </c>
      <c r="I2099" t="s">
        <v>249</v>
      </c>
      <c r="J2099" s="30">
        <v>14.90887</v>
      </c>
      <c r="K2099" s="30">
        <v>-92.04222</v>
      </c>
      <c r="L2099" t="s">
        <v>35</v>
      </c>
      <c r="M2099" t="s">
        <v>78</v>
      </c>
      <c r="N2099" s="31">
        <v>46.677086543682755</v>
      </c>
    </row>
    <row r="2100" spans="1:14" x14ac:dyDescent="0.25">
      <c r="A2100">
        <f>_xlfn.XLOOKUP(B2100,[1]Códigos!$F$3:$F$25,[1]Códigos!$E$3:$E$25,,0,1)</f>
        <v>12</v>
      </c>
      <c r="B2100" s="30" t="s">
        <v>252</v>
      </c>
      <c r="C2100">
        <f>+_xlfn.XLOOKUP(D2100,[1]Códigos!$F$26:$F$366,[1]Códigos!$E$26:$E$366,,0,1)</f>
        <v>1215</v>
      </c>
      <c r="D2100" t="s">
        <v>249</v>
      </c>
      <c r="E2100">
        <v>5</v>
      </c>
      <c r="F2100" t="s">
        <v>176</v>
      </c>
      <c r="G2100" t="s">
        <v>251</v>
      </c>
      <c r="H2100" t="s">
        <v>250</v>
      </c>
      <c r="I2100" t="s">
        <v>249</v>
      </c>
      <c r="J2100" s="30">
        <v>14.90887</v>
      </c>
      <c r="K2100" s="30">
        <v>-92.04222</v>
      </c>
      <c r="L2100" t="s">
        <v>36</v>
      </c>
      <c r="M2100" t="s">
        <v>78</v>
      </c>
      <c r="N2100" s="31">
        <v>9.6</v>
      </c>
    </row>
    <row r="2101" spans="1:14" x14ac:dyDescent="0.25">
      <c r="A2101">
        <f>_xlfn.XLOOKUP(B2101,[1]Códigos!$F$3:$F$25,[1]Códigos!$E$3:$E$25,,0,1)</f>
        <v>12</v>
      </c>
      <c r="B2101" s="30" t="s">
        <v>252</v>
      </c>
      <c r="C2101">
        <f>+_xlfn.XLOOKUP(D2101,[1]Códigos!$F$26:$F$366,[1]Códigos!$E$26:$E$366,,0,1)</f>
        <v>1215</v>
      </c>
      <c r="D2101" t="s">
        <v>249</v>
      </c>
      <c r="E2101">
        <v>5</v>
      </c>
      <c r="F2101" t="s">
        <v>176</v>
      </c>
      <c r="G2101" t="s">
        <v>251</v>
      </c>
      <c r="H2101" t="s">
        <v>250</v>
      </c>
      <c r="I2101" t="s">
        <v>249</v>
      </c>
      <c r="J2101" s="30">
        <v>14.90887</v>
      </c>
      <c r="K2101" s="30">
        <v>-92.04222</v>
      </c>
      <c r="L2101" t="s">
        <v>37</v>
      </c>
      <c r="M2101" t="s">
        <v>78</v>
      </c>
      <c r="N2101" s="31" t="s">
        <v>297</v>
      </c>
    </row>
    <row r="2102" spans="1:14" x14ac:dyDescent="0.25">
      <c r="A2102">
        <f>_xlfn.XLOOKUP(B2102,[1]Códigos!$F$3:$F$25,[1]Códigos!$E$3:$E$25,,0,1)</f>
        <v>12</v>
      </c>
      <c r="B2102" s="30" t="s">
        <v>252</v>
      </c>
      <c r="C2102">
        <f>+_xlfn.XLOOKUP(D2102,[1]Códigos!$F$26:$F$366,[1]Códigos!$E$26:$E$366,,0,1)</f>
        <v>1215</v>
      </c>
      <c r="D2102" t="s">
        <v>249</v>
      </c>
      <c r="E2102">
        <v>5</v>
      </c>
      <c r="F2102" t="s">
        <v>176</v>
      </c>
      <c r="G2102" t="s">
        <v>251</v>
      </c>
      <c r="H2102" t="s">
        <v>250</v>
      </c>
      <c r="I2102" t="s">
        <v>249</v>
      </c>
      <c r="J2102" s="30">
        <v>14.90887</v>
      </c>
      <c r="K2102" s="30">
        <v>-92.04222</v>
      </c>
      <c r="L2102" t="s">
        <v>38</v>
      </c>
      <c r="M2102" t="s">
        <v>78</v>
      </c>
      <c r="N2102" s="31">
        <v>3.5999999999999997E-2</v>
      </c>
    </row>
    <row r="2103" spans="1:14" x14ac:dyDescent="0.25">
      <c r="A2103">
        <f>_xlfn.XLOOKUP(B2103,[1]Códigos!$F$3:$F$25,[1]Códigos!$E$3:$E$25,,0,1)</f>
        <v>12</v>
      </c>
      <c r="B2103" s="30" t="s">
        <v>252</v>
      </c>
      <c r="C2103">
        <f>+_xlfn.XLOOKUP(D2103,[1]Códigos!$F$26:$F$366,[1]Códigos!$E$26:$E$366,,0,1)</f>
        <v>1215</v>
      </c>
      <c r="D2103" t="s">
        <v>249</v>
      </c>
      <c r="E2103">
        <v>5</v>
      </c>
      <c r="F2103" t="s">
        <v>176</v>
      </c>
      <c r="G2103" t="s">
        <v>251</v>
      </c>
      <c r="H2103" t="s">
        <v>250</v>
      </c>
      <c r="I2103" t="s">
        <v>249</v>
      </c>
      <c r="J2103" s="30">
        <v>14.90887</v>
      </c>
      <c r="K2103" s="30">
        <v>-92.04222</v>
      </c>
      <c r="L2103" t="s">
        <v>39</v>
      </c>
      <c r="M2103" t="s">
        <v>78</v>
      </c>
      <c r="N2103" s="31">
        <v>4.5999999999999999E-2</v>
      </c>
    </row>
    <row r="2104" spans="1:14" x14ac:dyDescent="0.25">
      <c r="A2104">
        <f>_xlfn.XLOOKUP(B2104,[1]Códigos!$F$3:$F$25,[1]Códigos!$E$3:$E$25,,0,1)</f>
        <v>12</v>
      </c>
      <c r="B2104" s="30" t="s">
        <v>252</v>
      </c>
      <c r="C2104">
        <f>+_xlfn.XLOOKUP(D2104,[1]Códigos!$F$26:$F$366,[1]Códigos!$E$26:$E$366,,0,1)</f>
        <v>1215</v>
      </c>
      <c r="D2104" t="s">
        <v>249</v>
      </c>
      <c r="E2104">
        <v>5</v>
      </c>
      <c r="F2104" t="s">
        <v>176</v>
      </c>
      <c r="G2104" t="s">
        <v>251</v>
      </c>
      <c r="H2104" t="s">
        <v>250</v>
      </c>
      <c r="I2104" t="s">
        <v>249</v>
      </c>
      <c r="J2104" s="30">
        <v>14.90887</v>
      </c>
      <c r="K2104" s="30">
        <v>-92.04222</v>
      </c>
      <c r="L2104" t="s">
        <v>40</v>
      </c>
      <c r="M2104" t="s">
        <v>78</v>
      </c>
      <c r="N2104" s="31">
        <v>4.3999999999999997E-2</v>
      </c>
    </row>
    <row r="2105" spans="1:14" x14ac:dyDescent="0.25">
      <c r="A2105">
        <f>_xlfn.XLOOKUP(B2105,[1]Códigos!$F$3:$F$25,[1]Códigos!$E$3:$E$25,,0,1)</f>
        <v>12</v>
      </c>
      <c r="B2105" s="30" t="s">
        <v>252</v>
      </c>
      <c r="C2105">
        <f>+_xlfn.XLOOKUP(D2105,[1]Códigos!$F$26:$F$366,[1]Códigos!$E$26:$E$366,,0,1)</f>
        <v>1215</v>
      </c>
      <c r="D2105" t="s">
        <v>249</v>
      </c>
      <c r="E2105">
        <v>5</v>
      </c>
      <c r="F2105" t="s">
        <v>176</v>
      </c>
      <c r="G2105" t="s">
        <v>251</v>
      </c>
      <c r="H2105" t="s">
        <v>250</v>
      </c>
      <c r="I2105" t="s">
        <v>249</v>
      </c>
      <c r="J2105" s="30">
        <v>14.90887</v>
      </c>
      <c r="K2105" s="30">
        <v>-92.04222</v>
      </c>
      <c r="L2105" t="s">
        <v>41</v>
      </c>
      <c r="M2105" t="s">
        <v>78</v>
      </c>
      <c r="N2105" s="31">
        <v>3.5999999999999997E-2</v>
      </c>
    </row>
    <row r="2106" spans="1:14" x14ac:dyDescent="0.25">
      <c r="A2106">
        <f>_xlfn.XLOOKUP(B2106,[1]Códigos!$F$3:$F$25,[1]Códigos!$E$3:$E$25,,0,1)</f>
        <v>12</v>
      </c>
      <c r="B2106" s="30" t="s">
        <v>252</v>
      </c>
      <c r="C2106">
        <f>+_xlfn.XLOOKUP(D2106,[1]Códigos!$F$26:$F$366,[1]Códigos!$E$26:$E$366,,0,1)</f>
        <v>1215</v>
      </c>
      <c r="D2106" t="s">
        <v>249</v>
      </c>
      <c r="E2106">
        <v>5</v>
      </c>
      <c r="F2106" t="s">
        <v>176</v>
      </c>
      <c r="G2106" t="s">
        <v>251</v>
      </c>
      <c r="H2106" t="s">
        <v>250</v>
      </c>
      <c r="I2106" t="s">
        <v>249</v>
      </c>
      <c r="J2106" s="30">
        <v>14.90887</v>
      </c>
      <c r="K2106" s="30">
        <v>-92.04222</v>
      </c>
      <c r="L2106" t="s">
        <v>42</v>
      </c>
      <c r="M2106" t="s">
        <v>78</v>
      </c>
      <c r="N2106" s="31">
        <v>0.6</v>
      </c>
    </row>
    <row r="2107" spans="1:14" x14ac:dyDescent="0.25">
      <c r="A2107">
        <f>_xlfn.XLOOKUP(B2107,[1]Códigos!$F$3:$F$25,[1]Códigos!$E$3:$E$25,,0,1)</f>
        <v>12</v>
      </c>
      <c r="B2107" s="30" t="s">
        <v>252</v>
      </c>
      <c r="C2107">
        <f>+_xlfn.XLOOKUP(D2107,[1]Códigos!$F$26:$F$366,[1]Códigos!$E$26:$E$366,,0,1)</f>
        <v>1215</v>
      </c>
      <c r="D2107" t="s">
        <v>249</v>
      </c>
      <c r="E2107">
        <v>5</v>
      </c>
      <c r="F2107" t="s">
        <v>176</v>
      </c>
      <c r="G2107" t="s">
        <v>251</v>
      </c>
      <c r="H2107" t="s">
        <v>250</v>
      </c>
      <c r="I2107" t="s">
        <v>249</v>
      </c>
      <c r="J2107" s="30">
        <v>14.90887</v>
      </c>
      <c r="K2107" s="30">
        <v>-92.04222</v>
      </c>
      <c r="L2107" t="s">
        <v>43</v>
      </c>
      <c r="M2107" t="s">
        <v>78</v>
      </c>
      <c r="N2107" s="31">
        <v>2.657</v>
      </c>
    </row>
    <row r="2108" spans="1:14" x14ac:dyDescent="0.25">
      <c r="A2108">
        <f>_xlfn.XLOOKUP(B2108,[1]Códigos!$F$3:$F$25,[1]Códigos!$E$3:$E$25,,0,1)</f>
        <v>12</v>
      </c>
      <c r="B2108" s="30" t="s">
        <v>252</v>
      </c>
      <c r="C2108">
        <f>+_xlfn.XLOOKUP(D2108,[1]Códigos!$F$26:$F$366,[1]Códigos!$E$26:$E$366,,0,1)</f>
        <v>1215</v>
      </c>
      <c r="D2108" t="s">
        <v>249</v>
      </c>
      <c r="E2108">
        <v>5</v>
      </c>
      <c r="F2108" t="s">
        <v>176</v>
      </c>
      <c r="G2108" t="s">
        <v>251</v>
      </c>
      <c r="H2108" t="s">
        <v>250</v>
      </c>
      <c r="I2108" t="s">
        <v>249</v>
      </c>
      <c r="J2108" s="30">
        <v>14.90887</v>
      </c>
      <c r="K2108" s="30">
        <v>-92.04222</v>
      </c>
      <c r="L2108" t="s">
        <v>44</v>
      </c>
      <c r="M2108" t="s">
        <v>78</v>
      </c>
      <c r="N2108" s="31">
        <v>3.2000000000000001E-2</v>
      </c>
    </row>
    <row r="2109" spans="1:14" x14ac:dyDescent="0.25">
      <c r="A2109">
        <f>_xlfn.XLOOKUP(B2109,[1]Códigos!$F$3:$F$25,[1]Códigos!$E$3:$E$25,,0,1)</f>
        <v>12</v>
      </c>
      <c r="B2109" s="30" t="s">
        <v>252</v>
      </c>
      <c r="C2109">
        <f>+_xlfn.XLOOKUP(D2109,[1]Códigos!$F$26:$F$366,[1]Códigos!$E$26:$E$366,,0,1)</f>
        <v>1215</v>
      </c>
      <c r="D2109" t="s">
        <v>249</v>
      </c>
      <c r="E2109">
        <v>5</v>
      </c>
      <c r="F2109" t="s">
        <v>176</v>
      </c>
      <c r="G2109" t="s">
        <v>251</v>
      </c>
      <c r="H2109" t="s">
        <v>250</v>
      </c>
      <c r="I2109" t="s">
        <v>249</v>
      </c>
      <c r="J2109" s="30">
        <v>14.90887</v>
      </c>
      <c r="K2109" s="30">
        <v>-92.04222</v>
      </c>
      <c r="L2109" t="s">
        <v>45</v>
      </c>
      <c r="M2109" t="s">
        <v>78</v>
      </c>
      <c r="N2109" s="31">
        <v>0.104</v>
      </c>
    </row>
    <row r="2110" spans="1:14" x14ac:dyDescent="0.25">
      <c r="A2110">
        <f>_xlfn.XLOOKUP(B2110,[1]Códigos!$F$3:$F$25,[1]Códigos!$E$3:$E$25,,0,1)</f>
        <v>12</v>
      </c>
      <c r="B2110" s="30" t="s">
        <v>252</v>
      </c>
      <c r="C2110">
        <f>+_xlfn.XLOOKUP(D2110,[1]Códigos!$F$26:$F$366,[1]Códigos!$E$26:$E$366,,0,1)</f>
        <v>1215</v>
      </c>
      <c r="D2110" t="s">
        <v>249</v>
      </c>
      <c r="E2110">
        <v>5</v>
      </c>
      <c r="F2110" t="s">
        <v>176</v>
      </c>
      <c r="G2110" t="s">
        <v>251</v>
      </c>
      <c r="H2110" t="s">
        <v>250</v>
      </c>
      <c r="I2110" t="s">
        <v>249</v>
      </c>
      <c r="J2110" s="30">
        <v>14.90887</v>
      </c>
      <c r="K2110" s="30">
        <v>-92.04222</v>
      </c>
      <c r="L2110" t="s">
        <v>46</v>
      </c>
      <c r="M2110" t="s">
        <v>78</v>
      </c>
      <c r="N2110" s="31">
        <v>2E-3</v>
      </c>
    </row>
    <row r="2111" spans="1:14" x14ac:dyDescent="0.25">
      <c r="A2111">
        <f>_xlfn.XLOOKUP(B2111,[1]Códigos!$F$3:$F$25,[1]Códigos!$E$3:$E$25,,0,1)</f>
        <v>12</v>
      </c>
      <c r="B2111" s="30" t="s">
        <v>252</v>
      </c>
      <c r="C2111">
        <f>+_xlfn.XLOOKUP(D2111,[1]Códigos!$F$26:$F$366,[1]Códigos!$E$26:$E$366,,0,1)</f>
        <v>1222</v>
      </c>
      <c r="D2111" t="s">
        <v>255</v>
      </c>
      <c r="E2111">
        <v>5</v>
      </c>
      <c r="F2111" t="s">
        <v>176</v>
      </c>
      <c r="G2111" t="s">
        <v>248</v>
      </c>
      <c r="H2111" t="s">
        <v>254</v>
      </c>
      <c r="I2111" t="s">
        <v>253</v>
      </c>
      <c r="J2111" s="30">
        <v>14.715999999999999</v>
      </c>
      <c r="K2111" s="30">
        <v>-92.096829999999997</v>
      </c>
      <c r="L2111" t="s">
        <v>10</v>
      </c>
      <c r="M2111" t="s">
        <v>74</v>
      </c>
      <c r="N2111" s="31">
        <v>33.1</v>
      </c>
    </row>
    <row r="2112" spans="1:14" x14ac:dyDescent="0.25">
      <c r="A2112">
        <f>_xlfn.XLOOKUP(B2112,[1]Códigos!$F$3:$F$25,[1]Códigos!$E$3:$E$25,,0,1)</f>
        <v>12</v>
      </c>
      <c r="B2112" s="30" t="s">
        <v>252</v>
      </c>
      <c r="C2112">
        <f>+_xlfn.XLOOKUP(D2112,[1]Códigos!$F$26:$F$366,[1]Códigos!$E$26:$E$366,,0,1)</f>
        <v>1222</v>
      </c>
      <c r="D2112" t="s">
        <v>255</v>
      </c>
      <c r="E2112">
        <v>5</v>
      </c>
      <c r="F2112" t="s">
        <v>176</v>
      </c>
      <c r="G2112" t="s">
        <v>248</v>
      </c>
      <c r="H2112" t="s">
        <v>254</v>
      </c>
      <c r="I2112" t="s">
        <v>253</v>
      </c>
      <c r="J2112" s="30">
        <v>14.715999999999999</v>
      </c>
      <c r="K2112" s="30">
        <v>-92.096829999999997</v>
      </c>
      <c r="L2112" t="s">
        <v>11</v>
      </c>
      <c r="M2112" t="s">
        <v>74</v>
      </c>
      <c r="N2112" s="31">
        <v>36.799999999999997</v>
      </c>
    </row>
    <row r="2113" spans="1:14" x14ac:dyDescent="0.25">
      <c r="A2113">
        <f>_xlfn.XLOOKUP(B2113,[1]Códigos!$F$3:$F$25,[1]Códigos!$E$3:$E$25,,0,1)</f>
        <v>12</v>
      </c>
      <c r="B2113" s="30" t="s">
        <v>252</v>
      </c>
      <c r="C2113">
        <f>+_xlfn.XLOOKUP(D2113,[1]Códigos!$F$26:$F$366,[1]Códigos!$E$26:$E$366,,0,1)</f>
        <v>1222</v>
      </c>
      <c r="D2113" t="s">
        <v>255</v>
      </c>
      <c r="E2113">
        <v>5</v>
      </c>
      <c r="F2113" t="s">
        <v>176</v>
      </c>
      <c r="G2113" t="s">
        <v>248</v>
      </c>
      <c r="H2113" t="s">
        <v>254</v>
      </c>
      <c r="I2113" t="s">
        <v>253</v>
      </c>
      <c r="J2113" s="30">
        <v>14.715999999999999</v>
      </c>
      <c r="K2113" s="30">
        <v>-92.096829999999997</v>
      </c>
      <c r="L2113" t="s">
        <v>12</v>
      </c>
      <c r="M2113" t="s">
        <v>75</v>
      </c>
      <c r="N2113" s="31">
        <v>54</v>
      </c>
    </row>
    <row r="2114" spans="1:14" x14ac:dyDescent="0.25">
      <c r="A2114">
        <f>_xlfn.XLOOKUP(B2114,[1]Códigos!$F$3:$F$25,[1]Códigos!$E$3:$E$25,,0,1)</f>
        <v>12</v>
      </c>
      <c r="B2114" s="30" t="s">
        <v>252</v>
      </c>
      <c r="C2114">
        <f>+_xlfn.XLOOKUP(D2114,[1]Códigos!$F$26:$F$366,[1]Códigos!$E$26:$E$366,,0,1)</f>
        <v>1222</v>
      </c>
      <c r="D2114" t="s">
        <v>255</v>
      </c>
      <c r="E2114">
        <v>5</v>
      </c>
      <c r="F2114" t="s">
        <v>176</v>
      </c>
      <c r="G2114" t="s">
        <v>248</v>
      </c>
      <c r="H2114" t="s">
        <v>254</v>
      </c>
      <c r="I2114" t="s">
        <v>253</v>
      </c>
      <c r="J2114" s="30">
        <v>14.715999999999999</v>
      </c>
      <c r="K2114" s="30">
        <v>-92.096829999999997</v>
      </c>
      <c r="L2114" t="s">
        <v>13</v>
      </c>
      <c r="M2114" t="s">
        <v>76</v>
      </c>
      <c r="N2114" s="31">
        <v>8.51</v>
      </c>
    </row>
    <row r="2115" spans="1:14" x14ac:dyDescent="0.25">
      <c r="A2115">
        <f>_xlfn.XLOOKUP(B2115,[1]Códigos!$F$3:$F$25,[1]Códigos!$E$3:$E$25,,0,1)</f>
        <v>12</v>
      </c>
      <c r="B2115" s="30" t="s">
        <v>252</v>
      </c>
      <c r="C2115">
        <f>+_xlfn.XLOOKUP(D2115,[1]Códigos!$F$26:$F$366,[1]Códigos!$E$26:$E$366,,0,1)</f>
        <v>1222</v>
      </c>
      <c r="D2115" t="s">
        <v>255</v>
      </c>
      <c r="E2115">
        <v>5</v>
      </c>
      <c r="F2115" t="s">
        <v>176</v>
      </c>
      <c r="G2115" t="s">
        <v>248</v>
      </c>
      <c r="H2115" t="s">
        <v>254</v>
      </c>
      <c r="I2115" t="s">
        <v>253</v>
      </c>
      <c r="J2115" s="30">
        <v>14.715999999999999</v>
      </c>
      <c r="K2115" s="30">
        <v>-92.096829999999997</v>
      </c>
      <c r="L2115" t="s">
        <v>14</v>
      </c>
      <c r="M2115" t="s">
        <v>77</v>
      </c>
      <c r="N2115" s="31">
        <v>86.13</v>
      </c>
    </row>
    <row r="2116" spans="1:14" x14ac:dyDescent="0.25">
      <c r="A2116">
        <f>_xlfn.XLOOKUP(B2116,[1]Códigos!$F$3:$F$25,[1]Códigos!$E$3:$E$25,,0,1)</f>
        <v>12</v>
      </c>
      <c r="B2116" s="30" t="s">
        <v>252</v>
      </c>
      <c r="C2116">
        <f>+_xlfn.XLOOKUP(D2116,[1]Códigos!$F$26:$F$366,[1]Códigos!$E$26:$E$366,,0,1)</f>
        <v>1222</v>
      </c>
      <c r="D2116" t="s">
        <v>255</v>
      </c>
      <c r="E2116">
        <v>5</v>
      </c>
      <c r="F2116" t="s">
        <v>176</v>
      </c>
      <c r="G2116" t="s">
        <v>248</v>
      </c>
      <c r="H2116" t="s">
        <v>254</v>
      </c>
      <c r="I2116" t="s">
        <v>253</v>
      </c>
      <c r="J2116" s="30">
        <v>14.715999999999999</v>
      </c>
      <c r="K2116" s="30">
        <v>-92.096829999999997</v>
      </c>
      <c r="L2116" t="s">
        <v>15</v>
      </c>
      <c r="M2116" t="s">
        <v>78</v>
      </c>
      <c r="N2116" s="31">
        <v>42.7</v>
      </c>
    </row>
    <row r="2117" spans="1:14" x14ac:dyDescent="0.25">
      <c r="A2117">
        <f>_xlfn.XLOOKUP(B2117,[1]Códigos!$F$3:$F$25,[1]Códigos!$E$3:$E$25,,0,1)</f>
        <v>12</v>
      </c>
      <c r="B2117" s="30" t="s">
        <v>252</v>
      </c>
      <c r="C2117">
        <f>+_xlfn.XLOOKUP(D2117,[1]Códigos!$F$26:$F$366,[1]Códigos!$E$26:$E$366,,0,1)</f>
        <v>1222</v>
      </c>
      <c r="D2117" t="s">
        <v>255</v>
      </c>
      <c r="E2117">
        <v>5</v>
      </c>
      <c r="F2117" t="s">
        <v>176</v>
      </c>
      <c r="G2117" t="s">
        <v>248</v>
      </c>
      <c r="H2117" t="s">
        <v>254</v>
      </c>
      <c r="I2117" t="s">
        <v>253</v>
      </c>
      <c r="J2117" s="30">
        <v>14.715999999999999</v>
      </c>
      <c r="K2117" s="30">
        <v>-92.096829999999997</v>
      </c>
      <c r="L2117" t="s">
        <v>16</v>
      </c>
      <c r="M2117" t="s">
        <v>79</v>
      </c>
      <c r="N2117" s="31">
        <v>9.7000000000000003E-2</v>
      </c>
    </row>
    <row r="2118" spans="1:14" x14ac:dyDescent="0.25">
      <c r="A2118">
        <f>_xlfn.XLOOKUP(B2118,[1]Códigos!$F$3:$F$25,[1]Códigos!$E$3:$E$25,,0,1)</f>
        <v>12</v>
      </c>
      <c r="B2118" s="30" t="s">
        <v>252</v>
      </c>
      <c r="C2118">
        <f>+_xlfn.XLOOKUP(D2118,[1]Códigos!$F$26:$F$366,[1]Códigos!$E$26:$E$366,,0,1)</f>
        <v>1222</v>
      </c>
      <c r="D2118" t="s">
        <v>255</v>
      </c>
      <c r="E2118">
        <v>5</v>
      </c>
      <c r="F2118" t="s">
        <v>176</v>
      </c>
      <c r="G2118" t="s">
        <v>248</v>
      </c>
      <c r="H2118" t="s">
        <v>254</v>
      </c>
      <c r="I2118" t="s">
        <v>253</v>
      </c>
      <c r="J2118" s="30">
        <v>14.715999999999999</v>
      </c>
      <c r="K2118" s="30">
        <v>-92.096829999999997</v>
      </c>
      <c r="L2118" t="s">
        <v>17</v>
      </c>
      <c r="M2118" t="s">
        <v>155</v>
      </c>
      <c r="N2118" s="31">
        <v>11.61</v>
      </c>
    </row>
    <row r="2119" spans="1:14" x14ac:dyDescent="0.25">
      <c r="A2119">
        <f>_xlfn.XLOOKUP(B2119,[1]Códigos!$F$3:$F$25,[1]Códigos!$E$3:$E$25,,0,1)</f>
        <v>12</v>
      </c>
      <c r="B2119" s="30" t="s">
        <v>252</v>
      </c>
      <c r="C2119">
        <f>+_xlfn.XLOOKUP(D2119,[1]Códigos!$F$26:$F$366,[1]Códigos!$E$26:$E$366,,0,1)</f>
        <v>1222</v>
      </c>
      <c r="D2119" t="s">
        <v>255</v>
      </c>
      <c r="E2119">
        <v>5</v>
      </c>
      <c r="F2119" t="s">
        <v>176</v>
      </c>
      <c r="G2119" t="s">
        <v>248</v>
      </c>
      <c r="H2119" t="s">
        <v>254</v>
      </c>
      <c r="I2119" t="s">
        <v>253</v>
      </c>
      <c r="J2119" s="30">
        <v>14.715999999999999</v>
      </c>
      <c r="K2119" s="30">
        <v>-92.096829999999997</v>
      </c>
      <c r="L2119" t="s">
        <v>18</v>
      </c>
      <c r="M2119" t="s">
        <v>78</v>
      </c>
      <c r="N2119" s="31">
        <v>7.34</v>
      </c>
    </row>
    <row r="2120" spans="1:14" x14ac:dyDescent="0.25">
      <c r="A2120">
        <f>_xlfn.XLOOKUP(B2120,[1]Códigos!$F$3:$F$25,[1]Códigos!$E$3:$E$25,,0,1)</f>
        <v>12</v>
      </c>
      <c r="B2120" s="30" t="s">
        <v>252</v>
      </c>
      <c r="C2120">
        <f>+_xlfn.XLOOKUP(D2120,[1]Códigos!$F$26:$F$366,[1]Códigos!$E$26:$E$366,,0,1)</f>
        <v>1222</v>
      </c>
      <c r="D2120" t="s">
        <v>255</v>
      </c>
      <c r="E2120">
        <v>5</v>
      </c>
      <c r="F2120" t="s">
        <v>176</v>
      </c>
      <c r="G2120" t="s">
        <v>248</v>
      </c>
      <c r="H2120" t="s">
        <v>254</v>
      </c>
      <c r="I2120" t="s">
        <v>253</v>
      </c>
      <c r="J2120" s="30">
        <v>14.715999999999999</v>
      </c>
      <c r="K2120" s="30">
        <v>-92.096829999999997</v>
      </c>
      <c r="L2120" t="s">
        <v>19</v>
      </c>
      <c r="M2120" t="s">
        <v>80</v>
      </c>
      <c r="N2120" s="31">
        <v>87.1</v>
      </c>
    </row>
    <row r="2121" spans="1:14" x14ac:dyDescent="0.25">
      <c r="A2121">
        <f>_xlfn.XLOOKUP(B2121,[1]Códigos!$F$3:$F$25,[1]Códigos!$E$3:$E$25,,0,1)</f>
        <v>12</v>
      </c>
      <c r="B2121" s="30" t="s">
        <v>252</v>
      </c>
      <c r="C2121">
        <f>+_xlfn.XLOOKUP(D2121,[1]Códigos!$F$26:$F$366,[1]Códigos!$E$26:$E$366,,0,1)</f>
        <v>1222</v>
      </c>
      <c r="D2121" t="s">
        <v>255</v>
      </c>
      <c r="E2121">
        <v>5</v>
      </c>
      <c r="F2121" t="s">
        <v>176</v>
      </c>
      <c r="G2121" t="s">
        <v>248</v>
      </c>
      <c r="H2121" t="s">
        <v>254</v>
      </c>
      <c r="I2121" t="s">
        <v>253</v>
      </c>
      <c r="J2121" s="30">
        <v>14.715999999999999</v>
      </c>
      <c r="K2121" s="30">
        <v>-92.096829999999997</v>
      </c>
      <c r="L2121" t="s">
        <v>20</v>
      </c>
      <c r="M2121" t="s">
        <v>81</v>
      </c>
      <c r="N2121" s="31">
        <v>19.2</v>
      </c>
    </row>
    <row r="2122" spans="1:14" x14ac:dyDescent="0.25">
      <c r="A2122">
        <f>_xlfn.XLOOKUP(B2122,[1]Códigos!$F$3:$F$25,[1]Códigos!$E$3:$E$25,,0,1)</f>
        <v>12</v>
      </c>
      <c r="B2122" s="30" t="s">
        <v>252</v>
      </c>
      <c r="C2122">
        <f>+_xlfn.XLOOKUP(D2122,[1]Códigos!$F$26:$F$366,[1]Códigos!$E$26:$E$366,,0,1)</f>
        <v>1222</v>
      </c>
      <c r="D2122" t="s">
        <v>255</v>
      </c>
      <c r="E2122">
        <v>5</v>
      </c>
      <c r="F2122" t="s">
        <v>176</v>
      </c>
      <c r="G2122" t="s">
        <v>248</v>
      </c>
      <c r="H2122" t="s">
        <v>254</v>
      </c>
      <c r="I2122" t="s">
        <v>253</v>
      </c>
      <c r="J2122" s="30">
        <v>14.715999999999999</v>
      </c>
      <c r="K2122" s="30">
        <v>-92.096829999999997</v>
      </c>
      <c r="L2122" t="s">
        <v>21</v>
      </c>
      <c r="M2122" t="s">
        <v>21</v>
      </c>
      <c r="N2122" s="31" t="s">
        <v>52</v>
      </c>
    </row>
    <row r="2123" spans="1:14" x14ac:dyDescent="0.25">
      <c r="A2123">
        <f>_xlfn.XLOOKUP(B2123,[1]Códigos!$F$3:$F$25,[1]Códigos!$E$3:$E$25,,0,1)</f>
        <v>12</v>
      </c>
      <c r="B2123" s="30" t="s">
        <v>252</v>
      </c>
      <c r="C2123">
        <f>+_xlfn.XLOOKUP(D2123,[1]Códigos!$F$26:$F$366,[1]Códigos!$E$26:$E$366,,0,1)</f>
        <v>1222</v>
      </c>
      <c r="D2123" t="s">
        <v>255</v>
      </c>
      <c r="E2123">
        <v>5</v>
      </c>
      <c r="F2123" t="s">
        <v>176</v>
      </c>
      <c r="G2123" t="s">
        <v>248</v>
      </c>
      <c r="H2123" t="s">
        <v>254</v>
      </c>
      <c r="I2123" t="s">
        <v>253</v>
      </c>
      <c r="J2123" s="30">
        <v>14.715999999999999</v>
      </c>
      <c r="K2123" s="30">
        <v>-92.096829999999997</v>
      </c>
      <c r="L2123" t="s">
        <v>22</v>
      </c>
      <c r="M2123" t="s">
        <v>22</v>
      </c>
      <c r="N2123" s="31" t="s">
        <v>90</v>
      </c>
    </row>
    <row r="2124" spans="1:14" x14ac:dyDescent="0.25">
      <c r="A2124">
        <f>_xlfn.XLOOKUP(B2124,[1]Códigos!$F$3:$F$25,[1]Códigos!$E$3:$E$25,,0,1)</f>
        <v>12</v>
      </c>
      <c r="B2124" s="30" t="s">
        <v>252</v>
      </c>
      <c r="C2124">
        <f>+_xlfn.XLOOKUP(D2124,[1]Códigos!$F$26:$F$366,[1]Códigos!$E$26:$E$366,,0,1)</f>
        <v>1222</v>
      </c>
      <c r="D2124" t="s">
        <v>255</v>
      </c>
      <c r="E2124">
        <v>5</v>
      </c>
      <c r="F2124" t="s">
        <v>176</v>
      </c>
      <c r="G2124" t="s">
        <v>248</v>
      </c>
      <c r="H2124" t="s">
        <v>254</v>
      </c>
      <c r="I2124" t="s">
        <v>253</v>
      </c>
      <c r="J2124" s="30">
        <v>14.715999999999999</v>
      </c>
      <c r="K2124" s="30">
        <v>-92.096829999999997</v>
      </c>
      <c r="L2124" t="s">
        <v>23</v>
      </c>
      <c r="M2124" t="s">
        <v>78</v>
      </c>
      <c r="N2124" s="31">
        <v>30</v>
      </c>
    </row>
    <row r="2125" spans="1:14" x14ac:dyDescent="0.25">
      <c r="A2125">
        <f>_xlfn.XLOOKUP(B2125,[1]Códigos!$F$3:$F$25,[1]Códigos!$E$3:$E$25,,0,1)</f>
        <v>12</v>
      </c>
      <c r="B2125" s="30" t="s">
        <v>252</v>
      </c>
      <c r="C2125">
        <f>+_xlfn.XLOOKUP(D2125,[1]Códigos!$F$26:$F$366,[1]Códigos!$E$26:$E$366,,0,1)</f>
        <v>1222</v>
      </c>
      <c r="D2125" t="s">
        <v>255</v>
      </c>
      <c r="E2125">
        <v>5</v>
      </c>
      <c r="F2125" t="s">
        <v>176</v>
      </c>
      <c r="G2125" t="s">
        <v>248</v>
      </c>
      <c r="H2125" t="s">
        <v>254</v>
      </c>
      <c r="I2125" t="s">
        <v>253</v>
      </c>
      <c r="J2125" s="30">
        <v>14.715999999999999</v>
      </c>
      <c r="K2125" s="30">
        <v>-92.096829999999997</v>
      </c>
      <c r="L2125" t="s">
        <v>24</v>
      </c>
      <c r="M2125" t="s">
        <v>78</v>
      </c>
      <c r="N2125" s="31">
        <v>34.445145625526905</v>
      </c>
    </row>
    <row r="2126" spans="1:14" x14ac:dyDescent="0.25">
      <c r="A2126">
        <f>_xlfn.XLOOKUP(B2126,[1]Códigos!$F$3:$F$25,[1]Códigos!$E$3:$E$25,,0,1)</f>
        <v>12</v>
      </c>
      <c r="B2126" s="30" t="s">
        <v>252</v>
      </c>
      <c r="C2126">
        <f>+_xlfn.XLOOKUP(D2126,[1]Códigos!$F$26:$F$366,[1]Códigos!$E$26:$E$366,,0,1)</f>
        <v>1222</v>
      </c>
      <c r="D2126" t="s">
        <v>255</v>
      </c>
      <c r="E2126">
        <v>5</v>
      </c>
      <c r="F2126" t="s">
        <v>176</v>
      </c>
      <c r="G2126" t="s">
        <v>248</v>
      </c>
      <c r="H2126" t="s">
        <v>254</v>
      </c>
      <c r="I2126" t="s">
        <v>253</v>
      </c>
      <c r="J2126" s="30">
        <v>14.715999999999999</v>
      </c>
      <c r="K2126" s="30">
        <v>-92.096829999999997</v>
      </c>
      <c r="L2126" t="s">
        <v>25</v>
      </c>
      <c r="M2126" t="s">
        <v>78</v>
      </c>
      <c r="N2126" s="31">
        <v>26</v>
      </c>
    </row>
    <row r="2127" spans="1:14" x14ac:dyDescent="0.25">
      <c r="A2127">
        <f>_xlfn.XLOOKUP(B2127,[1]Códigos!$F$3:$F$25,[1]Códigos!$E$3:$E$25,,0,1)</f>
        <v>12</v>
      </c>
      <c r="B2127" s="30" t="s">
        <v>252</v>
      </c>
      <c r="C2127">
        <f>+_xlfn.XLOOKUP(D2127,[1]Códigos!$F$26:$F$366,[1]Códigos!$E$26:$E$366,,0,1)</f>
        <v>1222</v>
      </c>
      <c r="D2127" t="s">
        <v>255</v>
      </c>
      <c r="E2127">
        <v>5</v>
      </c>
      <c r="F2127" t="s">
        <v>176</v>
      </c>
      <c r="G2127" t="s">
        <v>248</v>
      </c>
      <c r="H2127" t="s">
        <v>254</v>
      </c>
      <c r="I2127" t="s">
        <v>253</v>
      </c>
      <c r="J2127" s="30">
        <v>14.715999999999999</v>
      </c>
      <c r="K2127" s="30">
        <v>-92.096829999999997</v>
      </c>
      <c r="L2127" t="s">
        <v>26</v>
      </c>
      <c r="M2127" t="s">
        <v>78</v>
      </c>
      <c r="N2127" s="31">
        <v>3.5000000000000003E-2</v>
      </c>
    </row>
    <row r="2128" spans="1:14" x14ac:dyDescent="0.25">
      <c r="A2128">
        <f>_xlfn.XLOOKUP(B2128,[1]Códigos!$F$3:$F$25,[1]Códigos!$E$3:$E$25,,0,1)</f>
        <v>12</v>
      </c>
      <c r="B2128" s="30" t="s">
        <v>252</v>
      </c>
      <c r="C2128">
        <f>+_xlfn.XLOOKUP(D2128,[1]Códigos!$F$26:$F$366,[1]Códigos!$E$26:$E$366,,0,1)</f>
        <v>1222</v>
      </c>
      <c r="D2128" t="s">
        <v>255</v>
      </c>
      <c r="E2128">
        <v>5</v>
      </c>
      <c r="F2128" t="s">
        <v>176</v>
      </c>
      <c r="G2128" t="s">
        <v>248</v>
      </c>
      <c r="H2128" t="s">
        <v>254</v>
      </c>
      <c r="I2128" t="s">
        <v>253</v>
      </c>
      <c r="J2128" s="30">
        <v>14.715999999999999</v>
      </c>
      <c r="K2128" s="30">
        <v>-92.096829999999997</v>
      </c>
      <c r="L2128" t="s">
        <v>27</v>
      </c>
      <c r="M2128" t="s">
        <v>78</v>
      </c>
      <c r="N2128" s="31">
        <v>0.106</v>
      </c>
    </row>
    <row r="2129" spans="1:14" x14ac:dyDescent="0.25">
      <c r="A2129">
        <f>_xlfn.XLOOKUP(B2129,[1]Códigos!$F$3:$F$25,[1]Códigos!$E$3:$E$25,,0,1)</f>
        <v>12</v>
      </c>
      <c r="B2129" s="30" t="s">
        <v>252</v>
      </c>
      <c r="C2129">
        <f>+_xlfn.XLOOKUP(D2129,[1]Códigos!$F$26:$F$366,[1]Códigos!$E$26:$E$366,,0,1)</f>
        <v>1222</v>
      </c>
      <c r="D2129" t="s">
        <v>255</v>
      </c>
      <c r="E2129">
        <v>5</v>
      </c>
      <c r="F2129" t="s">
        <v>176</v>
      </c>
      <c r="G2129" t="s">
        <v>248</v>
      </c>
      <c r="H2129" t="s">
        <v>254</v>
      </c>
      <c r="I2129" t="s">
        <v>253</v>
      </c>
      <c r="J2129" s="30">
        <v>14.715999999999999</v>
      </c>
      <c r="K2129" s="30">
        <v>-92.096829999999997</v>
      </c>
      <c r="L2129" t="s">
        <v>28</v>
      </c>
      <c r="M2129" t="s">
        <v>78</v>
      </c>
      <c r="N2129" s="31">
        <v>14</v>
      </c>
    </row>
    <row r="2130" spans="1:14" x14ac:dyDescent="0.25">
      <c r="A2130">
        <f>_xlfn.XLOOKUP(B2130,[1]Códigos!$F$3:$F$25,[1]Códigos!$E$3:$E$25,,0,1)</f>
        <v>12</v>
      </c>
      <c r="B2130" s="30" t="s">
        <v>252</v>
      </c>
      <c r="C2130">
        <f>+_xlfn.XLOOKUP(D2130,[1]Códigos!$F$26:$F$366,[1]Códigos!$E$26:$E$366,,0,1)</f>
        <v>1222</v>
      </c>
      <c r="D2130" t="s">
        <v>255</v>
      </c>
      <c r="E2130">
        <v>5</v>
      </c>
      <c r="F2130" t="s">
        <v>176</v>
      </c>
      <c r="G2130" t="s">
        <v>248</v>
      </c>
      <c r="H2130" t="s">
        <v>254</v>
      </c>
      <c r="I2130" t="s">
        <v>253</v>
      </c>
      <c r="J2130" s="30">
        <v>14.715999999999999</v>
      </c>
      <c r="K2130" s="30">
        <v>-92.096829999999997</v>
      </c>
      <c r="L2130" t="s">
        <v>29</v>
      </c>
      <c r="M2130" t="s">
        <v>82</v>
      </c>
      <c r="N2130" s="31">
        <v>24</v>
      </c>
    </row>
    <row r="2131" spans="1:14" x14ac:dyDescent="0.25">
      <c r="A2131">
        <f>_xlfn.XLOOKUP(B2131,[1]Códigos!$F$3:$F$25,[1]Códigos!$E$3:$E$25,,0,1)</f>
        <v>12</v>
      </c>
      <c r="B2131" s="30" t="s">
        <v>252</v>
      </c>
      <c r="C2131">
        <f>+_xlfn.XLOOKUP(D2131,[1]Códigos!$F$26:$F$366,[1]Códigos!$E$26:$E$366,,0,1)</f>
        <v>1222</v>
      </c>
      <c r="D2131" t="s">
        <v>255</v>
      </c>
      <c r="E2131">
        <v>5</v>
      </c>
      <c r="F2131" t="s">
        <v>176</v>
      </c>
      <c r="G2131" t="s">
        <v>248</v>
      </c>
      <c r="H2131" t="s">
        <v>254</v>
      </c>
      <c r="I2131" t="s">
        <v>253</v>
      </c>
      <c r="J2131" s="30">
        <v>14.715999999999999</v>
      </c>
      <c r="K2131" s="30">
        <v>-92.096829999999997</v>
      </c>
      <c r="L2131" t="s">
        <v>30</v>
      </c>
      <c r="M2131" t="s">
        <v>156</v>
      </c>
      <c r="N2131" s="31">
        <v>28</v>
      </c>
    </row>
    <row r="2132" spans="1:14" x14ac:dyDescent="0.25">
      <c r="A2132">
        <f>_xlfn.XLOOKUP(B2132,[1]Códigos!$F$3:$F$25,[1]Códigos!$E$3:$E$25,,0,1)</f>
        <v>12</v>
      </c>
      <c r="B2132" s="30" t="s">
        <v>252</v>
      </c>
      <c r="C2132">
        <f>+_xlfn.XLOOKUP(D2132,[1]Códigos!$F$26:$F$366,[1]Códigos!$E$26:$E$366,,0,1)</f>
        <v>1222</v>
      </c>
      <c r="D2132" t="s">
        <v>255</v>
      </c>
      <c r="E2132">
        <v>5</v>
      </c>
      <c r="F2132" t="s">
        <v>176</v>
      </c>
      <c r="G2132" t="s">
        <v>248</v>
      </c>
      <c r="H2132" t="s">
        <v>254</v>
      </c>
      <c r="I2132" t="s">
        <v>253</v>
      </c>
      <c r="J2132" s="30">
        <v>14.715999999999999</v>
      </c>
      <c r="K2132" s="30">
        <v>-92.096829999999997</v>
      </c>
      <c r="L2132" t="s">
        <v>31</v>
      </c>
      <c r="M2132" t="s">
        <v>78</v>
      </c>
      <c r="N2132" s="31">
        <v>0.09</v>
      </c>
    </row>
    <row r="2133" spans="1:14" x14ac:dyDescent="0.25">
      <c r="A2133">
        <f>_xlfn.XLOOKUP(B2133,[1]Códigos!$F$3:$F$25,[1]Códigos!$E$3:$E$25,,0,1)</f>
        <v>12</v>
      </c>
      <c r="B2133" s="30" t="s">
        <v>252</v>
      </c>
      <c r="C2133">
        <f>+_xlfn.XLOOKUP(D2133,[1]Códigos!$F$26:$F$366,[1]Códigos!$E$26:$E$366,,0,1)</f>
        <v>1222</v>
      </c>
      <c r="D2133" t="s">
        <v>255</v>
      </c>
      <c r="E2133">
        <v>5</v>
      </c>
      <c r="F2133" t="s">
        <v>176</v>
      </c>
      <c r="G2133" t="s">
        <v>248</v>
      </c>
      <c r="H2133" t="s">
        <v>254</v>
      </c>
      <c r="I2133" t="s">
        <v>253</v>
      </c>
      <c r="J2133" s="30">
        <v>14.715999999999999</v>
      </c>
      <c r="K2133" s="30">
        <v>-92.096829999999997</v>
      </c>
      <c r="L2133" t="s">
        <v>32</v>
      </c>
      <c r="M2133" t="s">
        <v>78</v>
      </c>
      <c r="N2133" s="31">
        <v>0.03</v>
      </c>
    </row>
    <row r="2134" spans="1:14" x14ac:dyDescent="0.25">
      <c r="A2134">
        <f>_xlfn.XLOOKUP(B2134,[1]Códigos!$F$3:$F$25,[1]Códigos!$E$3:$E$25,,0,1)</f>
        <v>12</v>
      </c>
      <c r="B2134" s="30" t="s">
        <v>252</v>
      </c>
      <c r="C2134">
        <f>+_xlfn.XLOOKUP(D2134,[1]Códigos!$F$26:$F$366,[1]Códigos!$E$26:$E$366,,0,1)</f>
        <v>1222</v>
      </c>
      <c r="D2134" t="s">
        <v>255</v>
      </c>
      <c r="E2134">
        <v>5</v>
      </c>
      <c r="F2134" t="s">
        <v>176</v>
      </c>
      <c r="G2134" t="s">
        <v>248</v>
      </c>
      <c r="H2134" t="s">
        <v>254</v>
      </c>
      <c r="I2134" t="s">
        <v>253</v>
      </c>
      <c r="J2134" s="30">
        <v>14.715999999999999</v>
      </c>
      <c r="K2134" s="30">
        <v>-92.096829999999997</v>
      </c>
      <c r="L2134" t="s">
        <v>33</v>
      </c>
      <c r="M2134" t="s">
        <v>78</v>
      </c>
      <c r="N2134" s="31">
        <v>0</v>
      </c>
    </row>
    <row r="2135" spans="1:14" x14ac:dyDescent="0.25">
      <c r="A2135">
        <f>_xlfn.XLOOKUP(B2135,[1]Códigos!$F$3:$F$25,[1]Códigos!$E$3:$E$25,,0,1)</f>
        <v>12</v>
      </c>
      <c r="B2135" s="30" t="s">
        <v>252</v>
      </c>
      <c r="C2135">
        <f>+_xlfn.XLOOKUP(D2135,[1]Códigos!$F$26:$F$366,[1]Códigos!$E$26:$E$366,,0,1)</f>
        <v>1222</v>
      </c>
      <c r="D2135" t="s">
        <v>255</v>
      </c>
      <c r="E2135">
        <v>5</v>
      </c>
      <c r="F2135" t="s">
        <v>176</v>
      </c>
      <c r="G2135" t="s">
        <v>248</v>
      </c>
      <c r="H2135" t="s">
        <v>254</v>
      </c>
      <c r="I2135" t="s">
        <v>253</v>
      </c>
      <c r="J2135" s="30">
        <v>14.715999999999999</v>
      </c>
      <c r="K2135" s="30">
        <v>-92.096829999999997</v>
      </c>
      <c r="L2135" t="s">
        <v>34</v>
      </c>
      <c r="M2135" t="s">
        <v>78</v>
      </c>
      <c r="N2135" s="31">
        <v>0</v>
      </c>
    </row>
    <row r="2136" spans="1:14" x14ac:dyDescent="0.25">
      <c r="A2136">
        <f>_xlfn.XLOOKUP(B2136,[1]Códigos!$F$3:$F$25,[1]Códigos!$E$3:$E$25,,0,1)</f>
        <v>12</v>
      </c>
      <c r="B2136" s="30" t="s">
        <v>252</v>
      </c>
      <c r="C2136">
        <f>+_xlfn.XLOOKUP(D2136,[1]Códigos!$F$26:$F$366,[1]Códigos!$E$26:$E$366,,0,1)</f>
        <v>1222</v>
      </c>
      <c r="D2136" t="s">
        <v>255</v>
      </c>
      <c r="E2136">
        <v>5</v>
      </c>
      <c r="F2136" t="s">
        <v>176</v>
      </c>
      <c r="G2136" t="s">
        <v>248</v>
      </c>
      <c r="H2136" t="s">
        <v>254</v>
      </c>
      <c r="I2136" t="s">
        <v>253</v>
      </c>
      <c r="J2136" s="30">
        <v>14.715999999999999</v>
      </c>
      <c r="K2136" s="30">
        <v>-92.096829999999997</v>
      </c>
      <c r="L2136" t="s">
        <v>35</v>
      </c>
      <c r="M2136" t="s">
        <v>78</v>
      </c>
      <c r="N2136" s="31">
        <v>34.445145625526905</v>
      </c>
    </row>
    <row r="2137" spans="1:14" x14ac:dyDescent="0.25">
      <c r="A2137">
        <f>_xlfn.XLOOKUP(B2137,[1]Códigos!$F$3:$F$25,[1]Códigos!$E$3:$E$25,,0,1)</f>
        <v>12</v>
      </c>
      <c r="B2137" s="30" t="s">
        <v>252</v>
      </c>
      <c r="C2137">
        <f>+_xlfn.XLOOKUP(D2137,[1]Códigos!$F$26:$F$366,[1]Códigos!$E$26:$E$366,,0,1)</f>
        <v>1222</v>
      </c>
      <c r="D2137" t="s">
        <v>255</v>
      </c>
      <c r="E2137">
        <v>5</v>
      </c>
      <c r="F2137" t="s">
        <v>176</v>
      </c>
      <c r="G2137" t="s">
        <v>248</v>
      </c>
      <c r="H2137" t="s">
        <v>254</v>
      </c>
      <c r="I2137" t="s">
        <v>253</v>
      </c>
      <c r="J2137" s="30">
        <v>14.715999999999999</v>
      </c>
      <c r="K2137" s="30">
        <v>-92.096829999999997</v>
      </c>
      <c r="L2137" t="s">
        <v>36</v>
      </c>
      <c r="M2137" t="s">
        <v>78</v>
      </c>
      <c r="N2137" s="31">
        <v>3.9</v>
      </c>
    </row>
    <row r="2138" spans="1:14" x14ac:dyDescent="0.25">
      <c r="A2138">
        <f>_xlfn.XLOOKUP(B2138,[1]Códigos!$F$3:$F$25,[1]Códigos!$E$3:$E$25,,0,1)</f>
        <v>12</v>
      </c>
      <c r="B2138" s="30" t="s">
        <v>252</v>
      </c>
      <c r="C2138">
        <f>+_xlfn.XLOOKUP(D2138,[1]Códigos!$F$26:$F$366,[1]Códigos!$E$26:$E$366,,0,1)</f>
        <v>1222</v>
      </c>
      <c r="D2138" t="s">
        <v>255</v>
      </c>
      <c r="E2138">
        <v>5</v>
      </c>
      <c r="F2138" t="s">
        <v>176</v>
      </c>
      <c r="G2138" t="s">
        <v>248</v>
      </c>
      <c r="H2138" t="s">
        <v>254</v>
      </c>
      <c r="I2138" t="s">
        <v>253</v>
      </c>
      <c r="J2138" s="30">
        <v>14.715999999999999</v>
      </c>
      <c r="K2138" s="30">
        <v>-92.096829999999997</v>
      </c>
      <c r="L2138" t="s">
        <v>37</v>
      </c>
      <c r="M2138" t="s">
        <v>78</v>
      </c>
      <c r="N2138" s="31" t="s">
        <v>297</v>
      </c>
    </row>
    <row r="2139" spans="1:14" x14ac:dyDescent="0.25">
      <c r="A2139">
        <f>_xlfn.XLOOKUP(B2139,[1]Códigos!$F$3:$F$25,[1]Códigos!$E$3:$E$25,,0,1)</f>
        <v>12</v>
      </c>
      <c r="B2139" s="30" t="s">
        <v>252</v>
      </c>
      <c r="C2139">
        <f>+_xlfn.XLOOKUP(D2139,[1]Códigos!$F$26:$F$366,[1]Códigos!$E$26:$E$366,,0,1)</f>
        <v>1222</v>
      </c>
      <c r="D2139" t="s">
        <v>255</v>
      </c>
      <c r="E2139">
        <v>5</v>
      </c>
      <c r="F2139" t="s">
        <v>176</v>
      </c>
      <c r="G2139" t="s">
        <v>248</v>
      </c>
      <c r="H2139" t="s">
        <v>254</v>
      </c>
      <c r="I2139" t="s">
        <v>253</v>
      </c>
      <c r="J2139" s="30">
        <v>14.715999999999999</v>
      </c>
      <c r="K2139" s="30">
        <v>-92.096829999999997</v>
      </c>
      <c r="L2139" t="s">
        <v>38</v>
      </c>
      <c r="M2139" t="s">
        <v>78</v>
      </c>
      <c r="N2139" s="31">
        <v>9.7000000000000003E-2</v>
      </c>
    </row>
    <row r="2140" spans="1:14" x14ac:dyDescent="0.25">
      <c r="A2140">
        <f>_xlfn.XLOOKUP(B2140,[1]Códigos!$F$3:$F$25,[1]Códigos!$E$3:$E$25,,0,1)</f>
        <v>12</v>
      </c>
      <c r="B2140" s="30" t="s">
        <v>252</v>
      </c>
      <c r="C2140">
        <f>+_xlfn.XLOOKUP(D2140,[1]Códigos!$F$26:$F$366,[1]Códigos!$E$26:$E$366,,0,1)</f>
        <v>1222</v>
      </c>
      <c r="D2140" t="s">
        <v>255</v>
      </c>
      <c r="E2140">
        <v>5</v>
      </c>
      <c r="F2140" t="s">
        <v>176</v>
      </c>
      <c r="G2140" t="s">
        <v>248</v>
      </c>
      <c r="H2140" t="s">
        <v>254</v>
      </c>
      <c r="I2140" t="s">
        <v>253</v>
      </c>
      <c r="J2140" s="30">
        <v>14.715999999999999</v>
      </c>
      <c r="K2140" s="30">
        <v>-92.096829999999997</v>
      </c>
      <c r="L2140" t="s">
        <v>39</v>
      </c>
      <c r="M2140" t="s">
        <v>78</v>
      </c>
      <c r="N2140" s="31">
        <v>0.124</v>
      </c>
    </row>
    <row r="2141" spans="1:14" x14ac:dyDescent="0.25">
      <c r="A2141">
        <f>_xlfn.XLOOKUP(B2141,[1]Códigos!$F$3:$F$25,[1]Códigos!$E$3:$E$25,,0,1)</f>
        <v>12</v>
      </c>
      <c r="B2141" s="30" t="s">
        <v>252</v>
      </c>
      <c r="C2141">
        <f>+_xlfn.XLOOKUP(D2141,[1]Códigos!$F$26:$F$366,[1]Códigos!$E$26:$E$366,,0,1)</f>
        <v>1222</v>
      </c>
      <c r="D2141" t="s">
        <v>255</v>
      </c>
      <c r="E2141">
        <v>5</v>
      </c>
      <c r="F2141" t="s">
        <v>176</v>
      </c>
      <c r="G2141" t="s">
        <v>248</v>
      </c>
      <c r="H2141" t="s">
        <v>254</v>
      </c>
      <c r="I2141" t="s">
        <v>253</v>
      </c>
      <c r="J2141" s="30">
        <v>14.715999999999999</v>
      </c>
      <c r="K2141" s="30">
        <v>-92.096829999999997</v>
      </c>
      <c r="L2141" t="s">
        <v>40</v>
      </c>
      <c r="M2141" t="s">
        <v>78</v>
      </c>
      <c r="N2141" s="31">
        <v>0.11799999999999999</v>
      </c>
    </row>
    <row r="2142" spans="1:14" x14ac:dyDescent="0.25">
      <c r="A2142">
        <f>_xlfn.XLOOKUP(B2142,[1]Códigos!$F$3:$F$25,[1]Códigos!$E$3:$E$25,,0,1)</f>
        <v>12</v>
      </c>
      <c r="B2142" s="30" t="s">
        <v>252</v>
      </c>
      <c r="C2142">
        <f>+_xlfn.XLOOKUP(D2142,[1]Códigos!$F$26:$F$366,[1]Códigos!$E$26:$E$366,,0,1)</f>
        <v>1222</v>
      </c>
      <c r="D2142" t="s">
        <v>255</v>
      </c>
      <c r="E2142">
        <v>5</v>
      </c>
      <c r="F2142" t="s">
        <v>176</v>
      </c>
      <c r="G2142" t="s">
        <v>248</v>
      </c>
      <c r="H2142" t="s">
        <v>254</v>
      </c>
      <c r="I2142" t="s">
        <v>253</v>
      </c>
      <c r="J2142" s="30">
        <v>14.715999999999999</v>
      </c>
      <c r="K2142" s="30">
        <v>-92.096829999999997</v>
      </c>
      <c r="L2142" t="s">
        <v>41</v>
      </c>
      <c r="M2142" t="s">
        <v>78</v>
      </c>
      <c r="N2142" s="31">
        <v>9.7000000000000003E-2</v>
      </c>
    </row>
    <row r="2143" spans="1:14" x14ac:dyDescent="0.25">
      <c r="A2143">
        <f>_xlfn.XLOOKUP(B2143,[1]Códigos!$F$3:$F$25,[1]Códigos!$E$3:$E$25,,0,1)</f>
        <v>12</v>
      </c>
      <c r="B2143" s="30" t="s">
        <v>252</v>
      </c>
      <c r="C2143">
        <f>+_xlfn.XLOOKUP(D2143,[1]Códigos!$F$26:$F$366,[1]Códigos!$E$26:$E$366,,0,1)</f>
        <v>1222</v>
      </c>
      <c r="D2143" t="s">
        <v>255</v>
      </c>
      <c r="E2143">
        <v>5</v>
      </c>
      <c r="F2143" t="s">
        <v>176</v>
      </c>
      <c r="G2143" t="s">
        <v>248</v>
      </c>
      <c r="H2143" t="s">
        <v>254</v>
      </c>
      <c r="I2143" t="s">
        <v>253</v>
      </c>
      <c r="J2143" s="30">
        <v>14.715999999999999</v>
      </c>
      <c r="K2143" s="30">
        <v>-92.096829999999997</v>
      </c>
      <c r="L2143" t="s">
        <v>42</v>
      </c>
      <c r="M2143" t="s">
        <v>78</v>
      </c>
      <c r="N2143" s="31">
        <v>0.3</v>
      </c>
    </row>
    <row r="2144" spans="1:14" x14ac:dyDescent="0.25">
      <c r="A2144">
        <f>_xlfn.XLOOKUP(B2144,[1]Códigos!$F$3:$F$25,[1]Códigos!$E$3:$E$25,,0,1)</f>
        <v>12</v>
      </c>
      <c r="B2144" s="30" t="s">
        <v>252</v>
      </c>
      <c r="C2144">
        <f>+_xlfn.XLOOKUP(D2144,[1]Códigos!$F$26:$F$366,[1]Códigos!$E$26:$E$366,,0,1)</f>
        <v>1222</v>
      </c>
      <c r="D2144" t="s">
        <v>255</v>
      </c>
      <c r="E2144">
        <v>5</v>
      </c>
      <c r="F2144" t="s">
        <v>176</v>
      </c>
      <c r="G2144" t="s">
        <v>248</v>
      </c>
      <c r="H2144" t="s">
        <v>254</v>
      </c>
      <c r="I2144" t="s">
        <v>253</v>
      </c>
      <c r="J2144" s="30">
        <v>14.715999999999999</v>
      </c>
      <c r="K2144" s="30">
        <v>-92.096829999999997</v>
      </c>
      <c r="L2144" t="s">
        <v>43</v>
      </c>
      <c r="M2144" t="s">
        <v>78</v>
      </c>
      <c r="N2144" s="31">
        <v>1.3280000000000001</v>
      </c>
    </row>
    <row r="2145" spans="1:14" x14ac:dyDescent="0.25">
      <c r="A2145">
        <f>_xlfn.XLOOKUP(B2145,[1]Códigos!$F$3:$F$25,[1]Códigos!$E$3:$E$25,,0,1)</f>
        <v>12</v>
      </c>
      <c r="B2145" s="30" t="s">
        <v>252</v>
      </c>
      <c r="C2145">
        <f>+_xlfn.XLOOKUP(D2145,[1]Códigos!$F$26:$F$366,[1]Códigos!$E$26:$E$366,,0,1)</f>
        <v>1222</v>
      </c>
      <c r="D2145" t="s">
        <v>255</v>
      </c>
      <c r="E2145">
        <v>5</v>
      </c>
      <c r="F2145" t="s">
        <v>176</v>
      </c>
      <c r="G2145" t="s">
        <v>248</v>
      </c>
      <c r="H2145" t="s">
        <v>254</v>
      </c>
      <c r="I2145" t="s">
        <v>253</v>
      </c>
      <c r="J2145" s="30">
        <v>14.715999999999999</v>
      </c>
      <c r="K2145" s="30">
        <v>-92.096829999999997</v>
      </c>
      <c r="L2145" t="s">
        <v>44</v>
      </c>
      <c r="M2145" t="s">
        <v>78</v>
      </c>
      <c r="N2145" s="31">
        <v>3.1E-2</v>
      </c>
    </row>
    <row r="2146" spans="1:14" x14ac:dyDescent="0.25">
      <c r="A2146">
        <f>_xlfn.XLOOKUP(B2146,[1]Códigos!$F$3:$F$25,[1]Códigos!$E$3:$E$25,,0,1)</f>
        <v>12</v>
      </c>
      <c r="B2146" s="30" t="s">
        <v>252</v>
      </c>
      <c r="C2146">
        <f>+_xlfn.XLOOKUP(D2146,[1]Códigos!$F$26:$F$366,[1]Códigos!$E$26:$E$366,,0,1)</f>
        <v>1222</v>
      </c>
      <c r="D2146" t="s">
        <v>255</v>
      </c>
      <c r="E2146">
        <v>5</v>
      </c>
      <c r="F2146" t="s">
        <v>176</v>
      </c>
      <c r="G2146" t="s">
        <v>248</v>
      </c>
      <c r="H2146" t="s">
        <v>254</v>
      </c>
      <c r="I2146" t="s">
        <v>253</v>
      </c>
      <c r="J2146" s="30">
        <v>14.715999999999999</v>
      </c>
      <c r="K2146" s="30">
        <v>-92.096829999999997</v>
      </c>
      <c r="L2146" t="s">
        <v>45</v>
      </c>
      <c r="M2146" t="s">
        <v>78</v>
      </c>
      <c r="N2146" s="31">
        <v>0.10199999999999999</v>
      </c>
    </row>
    <row r="2147" spans="1:14" x14ac:dyDescent="0.25">
      <c r="A2147">
        <f>_xlfn.XLOOKUP(B2147,[1]Códigos!$F$3:$F$25,[1]Códigos!$E$3:$E$25,,0,1)</f>
        <v>12</v>
      </c>
      <c r="B2147" s="30" t="s">
        <v>252</v>
      </c>
      <c r="C2147">
        <f>+_xlfn.XLOOKUP(D2147,[1]Códigos!$F$26:$F$366,[1]Códigos!$E$26:$E$366,,0,1)</f>
        <v>1222</v>
      </c>
      <c r="D2147" t="s">
        <v>255</v>
      </c>
      <c r="E2147">
        <v>5</v>
      </c>
      <c r="F2147" t="s">
        <v>176</v>
      </c>
      <c r="G2147" t="s">
        <v>248</v>
      </c>
      <c r="H2147" t="s">
        <v>254</v>
      </c>
      <c r="I2147" t="s">
        <v>253</v>
      </c>
      <c r="J2147" s="30">
        <v>14.715999999999999</v>
      </c>
      <c r="K2147" s="30">
        <v>-92.096829999999997</v>
      </c>
      <c r="L2147" t="s">
        <v>46</v>
      </c>
      <c r="M2147" t="s">
        <v>78</v>
      </c>
      <c r="N2147" s="31">
        <v>0</v>
      </c>
    </row>
    <row r="2148" spans="1:14" x14ac:dyDescent="0.25">
      <c r="A2148">
        <f>_xlfn.XLOOKUP(B2148,[1]Códigos!$F$3:$F$25,[1]Códigos!$E$3:$E$25,,0,1)</f>
        <v>12</v>
      </c>
      <c r="B2148" s="30" t="s">
        <v>252</v>
      </c>
      <c r="C2148">
        <f>+_xlfn.XLOOKUP(D2148,[1]Códigos!$F$26:$F$366,[1]Códigos!$E$26:$E$366,,0,1)</f>
        <v>1222</v>
      </c>
      <c r="D2148" t="s">
        <v>255</v>
      </c>
      <c r="E2148">
        <v>5</v>
      </c>
      <c r="F2148" t="s">
        <v>176</v>
      </c>
      <c r="G2148" t="s">
        <v>248</v>
      </c>
      <c r="H2148" t="s">
        <v>256</v>
      </c>
      <c r="I2148" t="s">
        <v>255</v>
      </c>
      <c r="J2148" s="30">
        <v>14.73687</v>
      </c>
      <c r="K2148" s="30">
        <v>-92.049719999999994</v>
      </c>
      <c r="L2148" t="s">
        <v>10</v>
      </c>
      <c r="M2148" t="s">
        <v>74</v>
      </c>
      <c r="N2148" s="31">
        <v>30.3</v>
      </c>
    </row>
    <row r="2149" spans="1:14" x14ac:dyDescent="0.25">
      <c r="A2149">
        <f>_xlfn.XLOOKUP(B2149,[1]Códigos!$F$3:$F$25,[1]Códigos!$E$3:$E$25,,0,1)</f>
        <v>12</v>
      </c>
      <c r="B2149" s="30" t="s">
        <v>252</v>
      </c>
      <c r="C2149">
        <f>+_xlfn.XLOOKUP(D2149,[1]Códigos!$F$26:$F$366,[1]Códigos!$E$26:$E$366,,0,1)</f>
        <v>1222</v>
      </c>
      <c r="D2149" t="s">
        <v>255</v>
      </c>
      <c r="E2149">
        <v>5</v>
      </c>
      <c r="F2149" t="s">
        <v>176</v>
      </c>
      <c r="G2149" t="s">
        <v>248</v>
      </c>
      <c r="H2149" t="s">
        <v>256</v>
      </c>
      <c r="I2149" t="s">
        <v>255</v>
      </c>
      <c r="J2149" s="30">
        <v>14.73687</v>
      </c>
      <c r="K2149" s="30">
        <v>-92.049719999999994</v>
      </c>
      <c r="L2149" t="s">
        <v>11</v>
      </c>
      <c r="M2149" t="s">
        <v>74</v>
      </c>
      <c r="N2149" s="31">
        <v>36.9</v>
      </c>
    </row>
    <row r="2150" spans="1:14" x14ac:dyDescent="0.25">
      <c r="A2150">
        <f>_xlfn.XLOOKUP(B2150,[1]Códigos!$F$3:$F$25,[1]Códigos!$E$3:$E$25,,0,1)</f>
        <v>12</v>
      </c>
      <c r="B2150" s="30" t="s">
        <v>252</v>
      </c>
      <c r="C2150">
        <f>+_xlfn.XLOOKUP(D2150,[1]Códigos!$F$26:$F$366,[1]Códigos!$E$26:$E$366,,0,1)</f>
        <v>1222</v>
      </c>
      <c r="D2150" t="s">
        <v>255</v>
      </c>
      <c r="E2150">
        <v>5</v>
      </c>
      <c r="F2150" t="s">
        <v>176</v>
      </c>
      <c r="G2150" t="s">
        <v>248</v>
      </c>
      <c r="H2150" t="s">
        <v>256</v>
      </c>
      <c r="I2150" t="s">
        <v>255</v>
      </c>
      <c r="J2150" s="30">
        <v>14.73687</v>
      </c>
      <c r="K2150" s="30">
        <v>-92.049719999999994</v>
      </c>
      <c r="L2150" t="s">
        <v>12</v>
      </c>
      <c r="M2150" t="s">
        <v>75</v>
      </c>
      <c r="N2150" s="31">
        <v>49</v>
      </c>
    </row>
    <row r="2151" spans="1:14" x14ac:dyDescent="0.25">
      <c r="A2151">
        <f>_xlfn.XLOOKUP(B2151,[1]Códigos!$F$3:$F$25,[1]Códigos!$E$3:$E$25,,0,1)</f>
        <v>12</v>
      </c>
      <c r="B2151" s="30" t="s">
        <v>252</v>
      </c>
      <c r="C2151">
        <f>+_xlfn.XLOOKUP(D2151,[1]Códigos!$F$26:$F$366,[1]Códigos!$E$26:$E$366,,0,1)</f>
        <v>1222</v>
      </c>
      <c r="D2151" t="s">
        <v>255</v>
      </c>
      <c r="E2151">
        <v>5</v>
      </c>
      <c r="F2151" t="s">
        <v>176</v>
      </c>
      <c r="G2151" t="s">
        <v>248</v>
      </c>
      <c r="H2151" t="s">
        <v>256</v>
      </c>
      <c r="I2151" t="s">
        <v>255</v>
      </c>
      <c r="J2151" s="30">
        <v>14.73687</v>
      </c>
      <c r="K2151" s="30">
        <v>-92.049719999999994</v>
      </c>
      <c r="L2151" t="s">
        <v>13</v>
      </c>
      <c r="M2151" t="s">
        <v>76</v>
      </c>
      <c r="N2151" s="31">
        <v>8.0399999999999991</v>
      </c>
    </row>
    <row r="2152" spans="1:14" x14ac:dyDescent="0.25">
      <c r="A2152">
        <f>_xlfn.XLOOKUP(B2152,[1]Códigos!$F$3:$F$25,[1]Códigos!$E$3:$E$25,,0,1)</f>
        <v>12</v>
      </c>
      <c r="B2152" s="30" t="s">
        <v>252</v>
      </c>
      <c r="C2152">
        <f>+_xlfn.XLOOKUP(D2152,[1]Códigos!$F$26:$F$366,[1]Códigos!$E$26:$E$366,,0,1)</f>
        <v>1222</v>
      </c>
      <c r="D2152" t="s">
        <v>255</v>
      </c>
      <c r="E2152">
        <v>5</v>
      </c>
      <c r="F2152" t="s">
        <v>176</v>
      </c>
      <c r="G2152" t="s">
        <v>248</v>
      </c>
      <c r="H2152" t="s">
        <v>256</v>
      </c>
      <c r="I2152" t="s">
        <v>255</v>
      </c>
      <c r="J2152" s="30">
        <v>14.73687</v>
      </c>
      <c r="K2152" s="30">
        <v>-92.049719999999994</v>
      </c>
      <c r="L2152" t="s">
        <v>14</v>
      </c>
      <c r="M2152" t="s">
        <v>77</v>
      </c>
      <c r="N2152" s="31">
        <v>76.86</v>
      </c>
    </row>
    <row r="2153" spans="1:14" x14ac:dyDescent="0.25">
      <c r="A2153">
        <f>_xlfn.XLOOKUP(B2153,[1]Códigos!$F$3:$F$25,[1]Códigos!$E$3:$E$25,,0,1)</f>
        <v>12</v>
      </c>
      <c r="B2153" s="30" t="s">
        <v>252</v>
      </c>
      <c r="C2153">
        <f>+_xlfn.XLOOKUP(D2153,[1]Códigos!$F$26:$F$366,[1]Códigos!$E$26:$E$366,,0,1)</f>
        <v>1222</v>
      </c>
      <c r="D2153" t="s">
        <v>255</v>
      </c>
      <c r="E2153">
        <v>5</v>
      </c>
      <c r="F2153" t="s">
        <v>176</v>
      </c>
      <c r="G2153" t="s">
        <v>248</v>
      </c>
      <c r="H2153" t="s">
        <v>256</v>
      </c>
      <c r="I2153" t="s">
        <v>255</v>
      </c>
      <c r="J2153" s="30">
        <v>14.73687</v>
      </c>
      <c r="K2153" s="30">
        <v>-92.049719999999994</v>
      </c>
      <c r="L2153" t="s">
        <v>15</v>
      </c>
      <c r="M2153" t="s">
        <v>78</v>
      </c>
      <c r="N2153" s="31">
        <v>38.159999999999997</v>
      </c>
    </row>
    <row r="2154" spans="1:14" x14ac:dyDescent="0.25">
      <c r="A2154">
        <f>_xlfn.XLOOKUP(B2154,[1]Códigos!$F$3:$F$25,[1]Códigos!$E$3:$E$25,,0,1)</f>
        <v>12</v>
      </c>
      <c r="B2154" s="30" t="s">
        <v>252</v>
      </c>
      <c r="C2154">
        <f>+_xlfn.XLOOKUP(D2154,[1]Códigos!$F$26:$F$366,[1]Códigos!$E$26:$E$366,,0,1)</f>
        <v>1222</v>
      </c>
      <c r="D2154" t="s">
        <v>255</v>
      </c>
      <c r="E2154">
        <v>5</v>
      </c>
      <c r="F2154" t="s">
        <v>176</v>
      </c>
      <c r="G2154" t="s">
        <v>248</v>
      </c>
      <c r="H2154" t="s">
        <v>256</v>
      </c>
      <c r="I2154" t="s">
        <v>255</v>
      </c>
      <c r="J2154" s="30">
        <v>14.73687</v>
      </c>
      <c r="K2154" s="30">
        <v>-92.049719999999994</v>
      </c>
      <c r="L2154" t="s">
        <v>16</v>
      </c>
      <c r="M2154" t="s">
        <v>79</v>
      </c>
      <c r="N2154" s="31">
        <v>9.2999999999999999E-2</v>
      </c>
    </row>
    <row r="2155" spans="1:14" x14ac:dyDescent="0.25">
      <c r="A2155">
        <f>_xlfn.XLOOKUP(B2155,[1]Códigos!$F$3:$F$25,[1]Códigos!$E$3:$E$25,,0,1)</f>
        <v>12</v>
      </c>
      <c r="B2155" s="30" t="s">
        <v>252</v>
      </c>
      <c r="C2155">
        <f>+_xlfn.XLOOKUP(D2155,[1]Códigos!$F$26:$F$366,[1]Códigos!$E$26:$E$366,,0,1)</f>
        <v>1222</v>
      </c>
      <c r="D2155" t="s">
        <v>255</v>
      </c>
      <c r="E2155">
        <v>5</v>
      </c>
      <c r="F2155" t="s">
        <v>176</v>
      </c>
      <c r="G2155" t="s">
        <v>248</v>
      </c>
      <c r="H2155" t="s">
        <v>256</v>
      </c>
      <c r="I2155" t="s">
        <v>255</v>
      </c>
      <c r="J2155" s="30">
        <v>14.73687</v>
      </c>
      <c r="K2155" s="30">
        <v>-92.049719999999994</v>
      </c>
      <c r="L2155" t="s">
        <v>17</v>
      </c>
      <c r="M2155" t="s">
        <v>155</v>
      </c>
      <c r="N2155" s="31">
        <v>13.01</v>
      </c>
    </row>
    <row r="2156" spans="1:14" x14ac:dyDescent="0.25">
      <c r="A2156">
        <f>_xlfn.XLOOKUP(B2156,[1]Códigos!$F$3:$F$25,[1]Códigos!$E$3:$E$25,,0,1)</f>
        <v>12</v>
      </c>
      <c r="B2156" s="30" t="s">
        <v>252</v>
      </c>
      <c r="C2156">
        <f>+_xlfn.XLOOKUP(D2156,[1]Códigos!$F$26:$F$366,[1]Códigos!$E$26:$E$366,,0,1)</f>
        <v>1222</v>
      </c>
      <c r="D2156" t="s">
        <v>255</v>
      </c>
      <c r="E2156">
        <v>5</v>
      </c>
      <c r="F2156" t="s">
        <v>176</v>
      </c>
      <c r="G2156" t="s">
        <v>248</v>
      </c>
      <c r="H2156" t="s">
        <v>256</v>
      </c>
      <c r="I2156" t="s">
        <v>255</v>
      </c>
      <c r="J2156" s="30">
        <v>14.73687</v>
      </c>
      <c r="K2156" s="30">
        <v>-92.049719999999994</v>
      </c>
      <c r="L2156" t="s">
        <v>18</v>
      </c>
      <c r="M2156" t="s">
        <v>78</v>
      </c>
      <c r="N2156" s="31">
        <v>5.59</v>
      </c>
    </row>
    <row r="2157" spans="1:14" x14ac:dyDescent="0.25">
      <c r="A2157">
        <f>_xlfn.XLOOKUP(B2157,[1]Códigos!$F$3:$F$25,[1]Códigos!$E$3:$E$25,,0,1)</f>
        <v>12</v>
      </c>
      <c r="B2157" s="30" t="s">
        <v>252</v>
      </c>
      <c r="C2157">
        <f>+_xlfn.XLOOKUP(D2157,[1]Códigos!$F$26:$F$366,[1]Códigos!$E$26:$E$366,,0,1)</f>
        <v>1222</v>
      </c>
      <c r="D2157" t="s">
        <v>255</v>
      </c>
      <c r="E2157">
        <v>5</v>
      </c>
      <c r="F2157" t="s">
        <v>176</v>
      </c>
      <c r="G2157" t="s">
        <v>248</v>
      </c>
      <c r="H2157" t="s">
        <v>256</v>
      </c>
      <c r="I2157" t="s">
        <v>255</v>
      </c>
      <c r="J2157" s="30">
        <v>14.73687</v>
      </c>
      <c r="K2157" s="30">
        <v>-92.049719999999994</v>
      </c>
      <c r="L2157" t="s">
        <v>19</v>
      </c>
      <c r="M2157" t="s">
        <v>80</v>
      </c>
      <c r="N2157" s="31">
        <v>75.7</v>
      </c>
    </row>
    <row r="2158" spans="1:14" x14ac:dyDescent="0.25">
      <c r="A2158">
        <f>_xlfn.XLOOKUP(B2158,[1]Códigos!$F$3:$F$25,[1]Códigos!$E$3:$E$25,,0,1)</f>
        <v>12</v>
      </c>
      <c r="B2158" s="30" t="s">
        <v>252</v>
      </c>
      <c r="C2158">
        <f>+_xlfn.XLOOKUP(D2158,[1]Códigos!$F$26:$F$366,[1]Códigos!$E$26:$E$366,,0,1)</f>
        <v>1222</v>
      </c>
      <c r="D2158" t="s">
        <v>255</v>
      </c>
      <c r="E2158">
        <v>5</v>
      </c>
      <c r="F2158" t="s">
        <v>176</v>
      </c>
      <c r="G2158" t="s">
        <v>248</v>
      </c>
      <c r="H2158" t="s">
        <v>256</v>
      </c>
      <c r="I2158" t="s">
        <v>255</v>
      </c>
      <c r="J2158" s="30">
        <v>14.73687</v>
      </c>
      <c r="K2158" s="30">
        <v>-92.049719999999994</v>
      </c>
      <c r="L2158" t="s">
        <v>20</v>
      </c>
      <c r="M2158" t="s">
        <v>81</v>
      </c>
      <c r="N2158" s="31">
        <v>9.68</v>
      </c>
    </row>
    <row r="2159" spans="1:14" x14ac:dyDescent="0.25">
      <c r="A2159">
        <f>_xlfn.XLOOKUP(B2159,[1]Códigos!$F$3:$F$25,[1]Códigos!$E$3:$E$25,,0,1)</f>
        <v>12</v>
      </c>
      <c r="B2159" s="30" t="s">
        <v>252</v>
      </c>
      <c r="C2159">
        <f>+_xlfn.XLOOKUP(D2159,[1]Códigos!$F$26:$F$366,[1]Códigos!$E$26:$E$366,,0,1)</f>
        <v>1222</v>
      </c>
      <c r="D2159" t="s">
        <v>255</v>
      </c>
      <c r="E2159">
        <v>5</v>
      </c>
      <c r="F2159" t="s">
        <v>176</v>
      </c>
      <c r="G2159" t="s">
        <v>248</v>
      </c>
      <c r="H2159" t="s">
        <v>256</v>
      </c>
      <c r="I2159" t="s">
        <v>255</v>
      </c>
      <c r="J2159" s="30">
        <v>14.73687</v>
      </c>
      <c r="K2159" s="30">
        <v>-92.049719999999994</v>
      </c>
      <c r="L2159" t="s">
        <v>21</v>
      </c>
      <c r="M2159" t="s">
        <v>21</v>
      </c>
      <c r="N2159" s="31" t="s">
        <v>52</v>
      </c>
    </row>
    <row r="2160" spans="1:14" x14ac:dyDescent="0.25">
      <c r="A2160">
        <f>_xlfn.XLOOKUP(B2160,[1]Códigos!$F$3:$F$25,[1]Códigos!$E$3:$E$25,,0,1)</f>
        <v>12</v>
      </c>
      <c r="B2160" s="30" t="s">
        <v>252</v>
      </c>
      <c r="C2160">
        <f>+_xlfn.XLOOKUP(D2160,[1]Códigos!$F$26:$F$366,[1]Códigos!$E$26:$E$366,,0,1)</f>
        <v>1222</v>
      </c>
      <c r="D2160" t="s">
        <v>255</v>
      </c>
      <c r="E2160">
        <v>5</v>
      </c>
      <c r="F2160" t="s">
        <v>176</v>
      </c>
      <c r="G2160" t="s">
        <v>248</v>
      </c>
      <c r="H2160" t="s">
        <v>256</v>
      </c>
      <c r="I2160" t="s">
        <v>255</v>
      </c>
      <c r="J2160" s="30">
        <v>14.73687</v>
      </c>
      <c r="K2160" s="30">
        <v>-92.049719999999994</v>
      </c>
      <c r="L2160" t="s">
        <v>22</v>
      </c>
      <c r="M2160" t="s">
        <v>22</v>
      </c>
      <c r="N2160" s="31" t="s">
        <v>90</v>
      </c>
    </row>
    <row r="2161" spans="1:14" x14ac:dyDescent="0.25">
      <c r="A2161">
        <f>_xlfn.XLOOKUP(B2161,[1]Códigos!$F$3:$F$25,[1]Códigos!$E$3:$E$25,,0,1)</f>
        <v>12</v>
      </c>
      <c r="B2161" s="30" t="s">
        <v>252</v>
      </c>
      <c r="C2161">
        <f>+_xlfn.XLOOKUP(D2161,[1]Códigos!$F$26:$F$366,[1]Códigos!$E$26:$E$366,,0,1)</f>
        <v>1222</v>
      </c>
      <c r="D2161" t="s">
        <v>255</v>
      </c>
      <c r="E2161">
        <v>5</v>
      </c>
      <c r="F2161" t="s">
        <v>176</v>
      </c>
      <c r="G2161" t="s">
        <v>248</v>
      </c>
      <c r="H2161" t="s">
        <v>256</v>
      </c>
      <c r="I2161" t="s">
        <v>255</v>
      </c>
      <c r="J2161" s="30">
        <v>14.73687</v>
      </c>
      <c r="K2161" s="30">
        <v>-92.049719999999994</v>
      </c>
      <c r="L2161" t="s">
        <v>23</v>
      </c>
      <c r="M2161" t="s">
        <v>78</v>
      </c>
      <c r="N2161" s="31">
        <v>25.2</v>
      </c>
    </row>
    <row r="2162" spans="1:14" x14ac:dyDescent="0.25">
      <c r="A2162">
        <f>_xlfn.XLOOKUP(B2162,[1]Códigos!$F$3:$F$25,[1]Códigos!$E$3:$E$25,,0,1)</f>
        <v>12</v>
      </c>
      <c r="B2162" s="30" t="s">
        <v>252</v>
      </c>
      <c r="C2162">
        <f>+_xlfn.XLOOKUP(D2162,[1]Códigos!$F$26:$F$366,[1]Códigos!$E$26:$E$366,,0,1)</f>
        <v>1222</v>
      </c>
      <c r="D2162" t="s">
        <v>255</v>
      </c>
      <c r="E2162">
        <v>5</v>
      </c>
      <c r="F2162" t="s">
        <v>176</v>
      </c>
      <c r="G2162" t="s">
        <v>248</v>
      </c>
      <c r="H2162" t="s">
        <v>256</v>
      </c>
      <c r="I2162" t="s">
        <v>255</v>
      </c>
      <c r="J2162" s="30">
        <v>14.73687</v>
      </c>
      <c r="K2162" s="30">
        <v>-92.049719999999994</v>
      </c>
      <c r="L2162" t="s">
        <v>24</v>
      </c>
      <c r="M2162" t="s">
        <v>78</v>
      </c>
      <c r="N2162" s="31">
        <v>34.053723516145908</v>
      </c>
    </row>
    <row r="2163" spans="1:14" x14ac:dyDescent="0.25">
      <c r="A2163">
        <f>_xlfn.XLOOKUP(B2163,[1]Códigos!$F$3:$F$25,[1]Códigos!$E$3:$E$25,,0,1)</f>
        <v>12</v>
      </c>
      <c r="B2163" s="30" t="s">
        <v>252</v>
      </c>
      <c r="C2163">
        <f>+_xlfn.XLOOKUP(D2163,[1]Códigos!$F$26:$F$366,[1]Códigos!$E$26:$E$366,,0,1)</f>
        <v>1222</v>
      </c>
      <c r="D2163" t="s">
        <v>255</v>
      </c>
      <c r="E2163">
        <v>5</v>
      </c>
      <c r="F2163" t="s">
        <v>176</v>
      </c>
      <c r="G2163" t="s">
        <v>248</v>
      </c>
      <c r="H2163" t="s">
        <v>256</v>
      </c>
      <c r="I2163" t="s">
        <v>255</v>
      </c>
      <c r="J2163" s="30">
        <v>14.73687</v>
      </c>
      <c r="K2163" s="30">
        <v>-92.049719999999994</v>
      </c>
      <c r="L2163" t="s">
        <v>25</v>
      </c>
      <c r="M2163" t="s">
        <v>78</v>
      </c>
      <c r="N2163" s="31">
        <v>33</v>
      </c>
    </row>
    <row r="2164" spans="1:14" x14ac:dyDescent="0.25">
      <c r="A2164">
        <f>_xlfn.XLOOKUP(B2164,[1]Códigos!$F$3:$F$25,[1]Códigos!$E$3:$E$25,,0,1)</f>
        <v>12</v>
      </c>
      <c r="B2164" s="30" t="s">
        <v>252</v>
      </c>
      <c r="C2164">
        <f>+_xlfn.XLOOKUP(D2164,[1]Códigos!$F$26:$F$366,[1]Códigos!$E$26:$E$366,,0,1)</f>
        <v>1222</v>
      </c>
      <c r="D2164" t="s">
        <v>255</v>
      </c>
      <c r="E2164">
        <v>5</v>
      </c>
      <c r="F2164" t="s">
        <v>176</v>
      </c>
      <c r="G2164" t="s">
        <v>248</v>
      </c>
      <c r="H2164" t="s">
        <v>256</v>
      </c>
      <c r="I2164" t="s">
        <v>255</v>
      </c>
      <c r="J2164" s="30">
        <v>14.73687</v>
      </c>
      <c r="K2164" s="30">
        <v>-92.049719999999994</v>
      </c>
      <c r="L2164" t="s">
        <v>26</v>
      </c>
      <c r="M2164" t="s">
        <v>78</v>
      </c>
      <c r="N2164" s="31">
        <v>3.3000000000000002E-2</v>
      </c>
    </row>
    <row r="2165" spans="1:14" x14ac:dyDescent="0.25">
      <c r="A2165">
        <f>_xlfn.XLOOKUP(B2165,[1]Códigos!$F$3:$F$25,[1]Códigos!$E$3:$E$25,,0,1)</f>
        <v>12</v>
      </c>
      <c r="B2165" s="30" t="s">
        <v>252</v>
      </c>
      <c r="C2165">
        <f>+_xlfn.XLOOKUP(D2165,[1]Códigos!$F$26:$F$366,[1]Códigos!$E$26:$E$366,,0,1)</f>
        <v>1222</v>
      </c>
      <c r="D2165" t="s">
        <v>255</v>
      </c>
      <c r="E2165">
        <v>5</v>
      </c>
      <c r="F2165" t="s">
        <v>176</v>
      </c>
      <c r="G2165" t="s">
        <v>248</v>
      </c>
      <c r="H2165" t="s">
        <v>256</v>
      </c>
      <c r="I2165" t="s">
        <v>255</v>
      </c>
      <c r="J2165" s="30">
        <v>14.73687</v>
      </c>
      <c r="K2165" s="30">
        <v>-92.049719999999994</v>
      </c>
      <c r="L2165" t="s">
        <v>27</v>
      </c>
      <c r="M2165" t="s">
        <v>78</v>
      </c>
      <c r="N2165" s="31">
        <v>0.10299999999999999</v>
      </c>
    </row>
    <row r="2166" spans="1:14" x14ac:dyDescent="0.25">
      <c r="A2166">
        <f>_xlfn.XLOOKUP(B2166,[1]Códigos!$F$3:$F$25,[1]Códigos!$E$3:$E$25,,0,1)</f>
        <v>12</v>
      </c>
      <c r="B2166" s="30" t="s">
        <v>252</v>
      </c>
      <c r="C2166">
        <f>+_xlfn.XLOOKUP(D2166,[1]Códigos!$F$26:$F$366,[1]Códigos!$E$26:$E$366,,0,1)</f>
        <v>1222</v>
      </c>
      <c r="D2166" t="s">
        <v>255</v>
      </c>
      <c r="E2166">
        <v>5</v>
      </c>
      <c r="F2166" t="s">
        <v>176</v>
      </c>
      <c r="G2166" t="s">
        <v>248</v>
      </c>
      <c r="H2166" t="s">
        <v>256</v>
      </c>
      <c r="I2166" t="s">
        <v>255</v>
      </c>
      <c r="J2166" s="30">
        <v>14.73687</v>
      </c>
      <c r="K2166" s="30">
        <v>-92.049719999999994</v>
      </c>
      <c r="L2166" t="s">
        <v>28</v>
      </c>
      <c r="M2166" t="s">
        <v>78</v>
      </c>
      <c r="N2166" s="31">
        <v>28</v>
      </c>
    </row>
    <row r="2167" spans="1:14" x14ac:dyDescent="0.25">
      <c r="A2167">
        <f>_xlfn.XLOOKUP(B2167,[1]Códigos!$F$3:$F$25,[1]Códigos!$E$3:$E$25,,0,1)</f>
        <v>12</v>
      </c>
      <c r="B2167" s="30" t="s">
        <v>252</v>
      </c>
      <c r="C2167">
        <f>+_xlfn.XLOOKUP(D2167,[1]Códigos!$F$26:$F$366,[1]Códigos!$E$26:$E$366,,0,1)</f>
        <v>1222</v>
      </c>
      <c r="D2167" t="s">
        <v>255</v>
      </c>
      <c r="E2167">
        <v>5</v>
      </c>
      <c r="F2167" t="s">
        <v>176</v>
      </c>
      <c r="G2167" t="s">
        <v>248</v>
      </c>
      <c r="H2167" t="s">
        <v>256</v>
      </c>
      <c r="I2167" t="s">
        <v>255</v>
      </c>
      <c r="J2167" s="30">
        <v>14.73687</v>
      </c>
      <c r="K2167" s="30">
        <v>-92.049719999999994</v>
      </c>
      <c r="L2167" t="s">
        <v>29</v>
      </c>
      <c r="M2167" t="s">
        <v>82</v>
      </c>
      <c r="N2167" s="31">
        <v>15</v>
      </c>
    </row>
    <row r="2168" spans="1:14" x14ac:dyDescent="0.25">
      <c r="A2168">
        <f>_xlfn.XLOOKUP(B2168,[1]Códigos!$F$3:$F$25,[1]Códigos!$E$3:$E$25,,0,1)</f>
        <v>12</v>
      </c>
      <c r="B2168" s="30" t="s">
        <v>252</v>
      </c>
      <c r="C2168">
        <f>+_xlfn.XLOOKUP(D2168,[1]Códigos!$F$26:$F$366,[1]Códigos!$E$26:$E$366,,0,1)</f>
        <v>1222</v>
      </c>
      <c r="D2168" t="s">
        <v>255</v>
      </c>
      <c r="E2168">
        <v>5</v>
      </c>
      <c r="F2168" t="s">
        <v>176</v>
      </c>
      <c r="G2168" t="s">
        <v>248</v>
      </c>
      <c r="H2168" t="s">
        <v>256</v>
      </c>
      <c r="I2168" t="s">
        <v>255</v>
      </c>
      <c r="J2168" s="30">
        <v>14.73687</v>
      </c>
      <c r="K2168" s="30">
        <v>-92.049719999999994</v>
      </c>
      <c r="L2168" t="s">
        <v>30</v>
      </c>
      <c r="M2168" t="s">
        <v>156</v>
      </c>
      <c r="N2168" s="31">
        <v>17</v>
      </c>
    </row>
    <row r="2169" spans="1:14" x14ac:dyDescent="0.25">
      <c r="A2169">
        <f>_xlfn.XLOOKUP(B2169,[1]Códigos!$F$3:$F$25,[1]Códigos!$E$3:$E$25,,0,1)</f>
        <v>12</v>
      </c>
      <c r="B2169" s="30" t="s">
        <v>252</v>
      </c>
      <c r="C2169">
        <f>+_xlfn.XLOOKUP(D2169,[1]Códigos!$F$26:$F$366,[1]Códigos!$E$26:$E$366,,0,1)</f>
        <v>1222</v>
      </c>
      <c r="D2169" t="s">
        <v>255</v>
      </c>
      <c r="E2169">
        <v>5</v>
      </c>
      <c r="F2169" t="s">
        <v>176</v>
      </c>
      <c r="G2169" t="s">
        <v>248</v>
      </c>
      <c r="H2169" t="s">
        <v>256</v>
      </c>
      <c r="I2169" t="s">
        <v>255</v>
      </c>
      <c r="J2169" s="30">
        <v>14.73687</v>
      </c>
      <c r="K2169" s="30">
        <v>-92.049719999999994</v>
      </c>
      <c r="L2169" t="s">
        <v>31</v>
      </c>
      <c r="M2169" t="s">
        <v>78</v>
      </c>
      <c r="N2169" s="31">
        <v>0.08</v>
      </c>
    </row>
    <row r="2170" spans="1:14" x14ac:dyDescent="0.25">
      <c r="A2170">
        <f>_xlfn.XLOOKUP(B2170,[1]Códigos!$F$3:$F$25,[1]Códigos!$E$3:$E$25,,0,1)</f>
        <v>12</v>
      </c>
      <c r="B2170" s="30" t="s">
        <v>252</v>
      </c>
      <c r="C2170">
        <f>+_xlfn.XLOOKUP(D2170,[1]Códigos!$F$26:$F$366,[1]Códigos!$E$26:$E$366,,0,1)</f>
        <v>1222</v>
      </c>
      <c r="D2170" t="s">
        <v>255</v>
      </c>
      <c r="E2170">
        <v>5</v>
      </c>
      <c r="F2170" t="s">
        <v>176</v>
      </c>
      <c r="G2170" t="s">
        <v>248</v>
      </c>
      <c r="H2170" t="s">
        <v>256</v>
      </c>
      <c r="I2170" t="s">
        <v>255</v>
      </c>
      <c r="J2170" s="30">
        <v>14.73687</v>
      </c>
      <c r="K2170" s="30">
        <v>-92.049719999999994</v>
      </c>
      <c r="L2170" t="s">
        <v>32</v>
      </c>
      <c r="M2170" t="s">
        <v>78</v>
      </c>
      <c r="N2170" s="31">
        <v>0.02</v>
      </c>
    </row>
    <row r="2171" spans="1:14" x14ac:dyDescent="0.25">
      <c r="A2171">
        <f>_xlfn.XLOOKUP(B2171,[1]Códigos!$F$3:$F$25,[1]Códigos!$E$3:$E$25,,0,1)</f>
        <v>12</v>
      </c>
      <c r="B2171" s="30" t="s">
        <v>252</v>
      </c>
      <c r="C2171">
        <f>+_xlfn.XLOOKUP(D2171,[1]Códigos!$F$26:$F$366,[1]Códigos!$E$26:$E$366,,0,1)</f>
        <v>1222</v>
      </c>
      <c r="D2171" t="s">
        <v>255</v>
      </c>
      <c r="E2171">
        <v>5</v>
      </c>
      <c r="F2171" t="s">
        <v>176</v>
      </c>
      <c r="G2171" t="s">
        <v>248</v>
      </c>
      <c r="H2171" t="s">
        <v>256</v>
      </c>
      <c r="I2171" t="s">
        <v>255</v>
      </c>
      <c r="J2171" s="30">
        <v>14.73687</v>
      </c>
      <c r="K2171" s="30">
        <v>-92.049719999999994</v>
      </c>
      <c r="L2171" t="s">
        <v>33</v>
      </c>
      <c r="M2171" t="s">
        <v>78</v>
      </c>
      <c r="N2171" s="31">
        <v>0</v>
      </c>
    </row>
    <row r="2172" spans="1:14" x14ac:dyDescent="0.25">
      <c r="A2172">
        <f>_xlfn.XLOOKUP(B2172,[1]Códigos!$F$3:$F$25,[1]Códigos!$E$3:$E$25,,0,1)</f>
        <v>12</v>
      </c>
      <c r="B2172" s="30" t="s">
        <v>252</v>
      </c>
      <c r="C2172">
        <f>+_xlfn.XLOOKUP(D2172,[1]Códigos!$F$26:$F$366,[1]Códigos!$E$26:$E$366,,0,1)</f>
        <v>1222</v>
      </c>
      <c r="D2172" t="s">
        <v>255</v>
      </c>
      <c r="E2172">
        <v>5</v>
      </c>
      <c r="F2172" t="s">
        <v>176</v>
      </c>
      <c r="G2172" t="s">
        <v>248</v>
      </c>
      <c r="H2172" t="s">
        <v>256</v>
      </c>
      <c r="I2172" t="s">
        <v>255</v>
      </c>
      <c r="J2172" s="30">
        <v>14.73687</v>
      </c>
      <c r="K2172" s="30">
        <v>-92.049719999999994</v>
      </c>
      <c r="L2172" t="s">
        <v>34</v>
      </c>
      <c r="M2172" t="s">
        <v>78</v>
      </c>
      <c r="N2172" s="31">
        <v>0</v>
      </c>
    </row>
    <row r="2173" spans="1:14" x14ac:dyDescent="0.25">
      <c r="A2173">
        <f>_xlfn.XLOOKUP(B2173,[1]Códigos!$F$3:$F$25,[1]Códigos!$E$3:$E$25,,0,1)</f>
        <v>12</v>
      </c>
      <c r="B2173" s="30" t="s">
        <v>252</v>
      </c>
      <c r="C2173">
        <f>+_xlfn.XLOOKUP(D2173,[1]Códigos!$F$26:$F$366,[1]Códigos!$E$26:$E$366,,0,1)</f>
        <v>1222</v>
      </c>
      <c r="D2173" t="s">
        <v>255</v>
      </c>
      <c r="E2173">
        <v>5</v>
      </c>
      <c r="F2173" t="s">
        <v>176</v>
      </c>
      <c r="G2173" t="s">
        <v>248</v>
      </c>
      <c r="H2173" t="s">
        <v>256</v>
      </c>
      <c r="I2173" t="s">
        <v>255</v>
      </c>
      <c r="J2173" s="30">
        <v>14.73687</v>
      </c>
      <c r="K2173" s="30">
        <v>-92.049719999999994</v>
      </c>
      <c r="L2173" t="s">
        <v>35</v>
      </c>
      <c r="M2173" t="s">
        <v>78</v>
      </c>
      <c r="N2173" s="31">
        <v>34.053723516145908</v>
      </c>
    </row>
    <row r="2174" spans="1:14" x14ac:dyDescent="0.25">
      <c r="A2174">
        <f>_xlfn.XLOOKUP(B2174,[1]Códigos!$F$3:$F$25,[1]Códigos!$E$3:$E$25,,0,1)</f>
        <v>12</v>
      </c>
      <c r="B2174" s="30" t="s">
        <v>252</v>
      </c>
      <c r="C2174">
        <f>+_xlfn.XLOOKUP(D2174,[1]Códigos!$F$26:$F$366,[1]Códigos!$E$26:$E$366,,0,1)</f>
        <v>1222</v>
      </c>
      <c r="D2174" t="s">
        <v>255</v>
      </c>
      <c r="E2174">
        <v>5</v>
      </c>
      <c r="F2174" t="s">
        <v>176</v>
      </c>
      <c r="G2174" t="s">
        <v>248</v>
      </c>
      <c r="H2174" t="s">
        <v>256</v>
      </c>
      <c r="I2174" t="s">
        <v>255</v>
      </c>
      <c r="J2174" s="30">
        <v>14.73687</v>
      </c>
      <c r="K2174" s="30">
        <v>-92.049719999999994</v>
      </c>
      <c r="L2174" t="s">
        <v>36</v>
      </c>
      <c r="M2174" t="s">
        <v>78</v>
      </c>
      <c r="N2174" s="31">
        <v>3.5</v>
      </c>
    </row>
    <row r="2175" spans="1:14" x14ac:dyDescent="0.25">
      <c r="A2175">
        <f>_xlfn.XLOOKUP(B2175,[1]Códigos!$F$3:$F$25,[1]Códigos!$E$3:$E$25,,0,1)</f>
        <v>12</v>
      </c>
      <c r="B2175" s="30" t="s">
        <v>252</v>
      </c>
      <c r="C2175">
        <f>+_xlfn.XLOOKUP(D2175,[1]Códigos!$F$26:$F$366,[1]Códigos!$E$26:$E$366,,0,1)</f>
        <v>1222</v>
      </c>
      <c r="D2175" t="s">
        <v>255</v>
      </c>
      <c r="E2175">
        <v>5</v>
      </c>
      <c r="F2175" t="s">
        <v>176</v>
      </c>
      <c r="G2175" t="s">
        <v>248</v>
      </c>
      <c r="H2175" t="s">
        <v>256</v>
      </c>
      <c r="I2175" t="s">
        <v>255</v>
      </c>
      <c r="J2175" s="30">
        <v>14.73687</v>
      </c>
      <c r="K2175" s="30">
        <v>-92.049719999999994</v>
      </c>
      <c r="L2175" t="s">
        <v>37</v>
      </c>
      <c r="M2175" t="s">
        <v>78</v>
      </c>
      <c r="N2175" s="31" t="s">
        <v>297</v>
      </c>
    </row>
    <row r="2176" spans="1:14" x14ac:dyDescent="0.25">
      <c r="A2176">
        <f>_xlfn.XLOOKUP(B2176,[1]Códigos!$F$3:$F$25,[1]Códigos!$E$3:$E$25,,0,1)</f>
        <v>12</v>
      </c>
      <c r="B2176" s="30" t="s">
        <v>252</v>
      </c>
      <c r="C2176">
        <f>+_xlfn.XLOOKUP(D2176,[1]Códigos!$F$26:$F$366,[1]Códigos!$E$26:$E$366,,0,1)</f>
        <v>1222</v>
      </c>
      <c r="D2176" t="s">
        <v>255</v>
      </c>
      <c r="E2176">
        <v>5</v>
      </c>
      <c r="F2176" t="s">
        <v>176</v>
      </c>
      <c r="G2176" t="s">
        <v>248</v>
      </c>
      <c r="H2176" t="s">
        <v>256</v>
      </c>
      <c r="I2176" t="s">
        <v>255</v>
      </c>
      <c r="J2176" s="30">
        <v>14.73687</v>
      </c>
      <c r="K2176" s="30">
        <v>-92.049719999999994</v>
      </c>
      <c r="L2176" t="s">
        <v>38</v>
      </c>
      <c r="M2176" t="s">
        <v>78</v>
      </c>
      <c r="N2176" s="31">
        <v>5.6000000000000001E-2</v>
      </c>
    </row>
    <row r="2177" spans="1:14" x14ac:dyDescent="0.25">
      <c r="A2177">
        <f>_xlfn.XLOOKUP(B2177,[1]Códigos!$F$3:$F$25,[1]Códigos!$E$3:$E$25,,0,1)</f>
        <v>12</v>
      </c>
      <c r="B2177" s="30" t="s">
        <v>252</v>
      </c>
      <c r="C2177">
        <f>+_xlfn.XLOOKUP(D2177,[1]Códigos!$F$26:$F$366,[1]Códigos!$E$26:$E$366,,0,1)</f>
        <v>1222</v>
      </c>
      <c r="D2177" t="s">
        <v>255</v>
      </c>
      <c r="E2177">
        <v>5</v>
      </c>
      <c r="F2177" t="s">
        <v>176</v>
      </c>
      <c r="G2177" t="s">
        <v>248</v>
      </c>
      <c r="H2177" t="s">
        <v>256</v>
      </c>
      <c r="I2177" t="s">
        <v>255</v>
      </c>
      <c r="J2177" s="30">
        <v>14.73687</v>
      </c>
      <c r="K2177" s="30">
        <v>-92.049719999999994</v>
      </c>
      <c r="L2177" t="s">
        <v>39</v>
      </c>
      <c r="M2177" t="s">
        <v>78</v>
      </c>
      <c r="N2177" s="31">
        <v>7.0999999999999994E-2</v>
      </c>
    </row>
    <row r="2178" spans="1:14" x14ac:dyDescent="0.25">
      <c r="A2178">
        <f>_xlfn.XLOOKUP(B2178,[1]Códigos!$F$3:$F$25,[1]Códigos!$E$3:$E$25,,0,1)</f>
        <v>12</v>
      </c>
      <c r="B2178" s="30" t="s">
        <v>252</v>
      </c>
      <c r="C2178">
        <f>+_xlfn.XLOOKUP(D2178,[1]Códigos!$F$26:$F$366,[1]Códigos!$E$26:$E$366,,0,1)</f>
        <v>1222</v>
      </c>
      <c r="D2178" t="s">
        <v>255</v>
      </c>
      <c r="E2178">
        <v>5</v>
      </c>
      <c r="F2178" t="s">
        <v>176</v>
      </c>
      <c r="G2178" t="s">
        <v>248</v>
      </c>
      <c r="H2178" t="s">
        <v>256</v>
      </c>
      <c r="I2178" t="s">
        <v>255</v>
      </c>
      <c r="J2178" s="30">
        <v>14.73687</v>
      </c>
      <c r="K2178" s="30">
        <v>-92.049719999999994</v>
      </c>
      <c r="L2178" t="s">
        <v>40</v>
      </c>
      <c r="M2178" t="s">
        <v>78</v>
      </c>
      <c r="N2178" s="31">
        <v>6.8000000000000005E-2</v>
      </c>
    </row>
    <row r="2179" spans="1:14" x14ac:dyDescent="0.25">
      <c r="A2179">
        <f>_xlfn.XLOOKUP(B2179,[1]Códigos!$F$3:$F$25,[1]Códigos!$E$3:$E$25,,0,1)</f>
        <v>12</v>
      </c>
      <c r="B2179" s="30" t="s">
        <v>252</v>
      </c>
      <c r="C2179">
        <f>+_xlfn.XLOOKUP(D2179,[1]Códigos!$F$26:$F$366,[1]Códigos!$E$26:$E$366,,0,1)</f>
        <v>1222</v>
      </c>
      <c r="D2179" t="s">
        <v>255</v>
      </c>
      <c r="E2179">
        <v>5</v>
      </c>
      <c r="F2179" t="s">
        <v>176</v>
      </c>
      <c r="G2179" t="s">
        <v>248</v>
      </c>
      <c r="H2179" t="s">
        <v>256</v>
      </c>
      <c r="I2179" t="s">
        <v>255</v>
      </c>
      <c r="J2179" s="30">
        <v>14.73687</v>
      </c>
      <c r="K2179" s="30">
        <v>-92.049719999999994</v>
      </c>
      <c r="L2179" t="s">
        <v>41</v>
      </c>
      <c r="M2179" t="s">
        <v>78</v>
      </c>
      <c r="N2179" s="31">
        <v>5.6000000000000001E-2</v>
      </c>
    </row>
    <row r="2180" spans="1:14" x14ac:dyDescent="0.25">
      <c r="A2180">
        <f>_xlfn.XLOOKUP(B2180,[1]Códigos!$F$3:$F$25,[1]Códigos!$E$3:$E$25,,0,1)</f>
        <v>12</v>
      </c>
      <c r="B2180" s="30" t="s">
        <v>252</v>
      </c>
      <c r="C2180">
        <f>+_xlfn.XLOOKUP(D2180,[1]Códigos!$F$26:$F$366,[1]Códigos!$E$26:$E$366,,0,1)</f>
        <v>1222</v>
      </c>
      <c r="D2180" t="s">
        <v>255</v>
      </c>
      <c r="E2180">
        <v>5</v>
      </c>
      <c r="F2180" t="s">
        <v>176</v>
      </c>
      <c r="G2180" t="s">
        <v>248</v>
      </c>
      <c r="H2180" t="s">
        <v>256</v>
      </c>
      <c r="I2180" t="s">
        <v>255</v>
      </c>
      <c r="J2180" s="30">
        <v>14.73687</v>
      </c>
      <c r="K2180" s="30">
        <v>-92.049719999999994</v>
      </c>
      <c r="L2180" t="s">
        <v>42</v>
      </c>
      <c r="M2180" t="s">
        <v>78</v>
      </c>
      <c r="N2180" s="31">
        <v>0.5</v>
      </c>
    </row>
    <row r="2181" spans="1:14" x14ac:dyDescent="0.25">
      <c r="A2181">
        <f>_xlfn.XLOOKUP(B2181,[1]Códigos!$F$3:$F$25,[1]Códigos!$E$3:$E$25,,0,1)</f>
        <v>12</v>
      </c>
      <c r="B2181" s="30" t="s">
        <v>252</v>
      </c>
      <c r="C2181">
        <f>+_xlfn.XLOOKUP(D2181,[1]Códigos!$F$26:$F$366,[1]Códigos!$E$26:$E$366,,0,1)</f>
        <v>1222</v>
      </c>
      <c r="D2181" t="s">
        <v>255</v>
      </c>
      <c r="E2181">
        <v>5</v>
      </c>
      <c r="F2181" t="s">
        <v>176</v>
      </c>
      <c r="G2181" t="s">
        <v>248</v>
      </c>
      <c r="H2181" t="s">
        <v>256</v>
      </c>
      <c r="I2181" t="s">
        <v>255</v>
      </c>
      <c r="J2181" s="30">
        <v>14.73687</v>
      </c>
      <c r="K2181" s="30">
        <v>-92.049719999999994</v>
      </c>
      <c r="L2181" t="s">
        <v>43</v>
      </c>
      <c r="M2181" t="s">
        <v>78</v>
      </c>
      <c r="N2181" s="31">
        <v>2.214</v>
      </c>
    </row>
    <row r="2182" spans="1:14" x14ac:dyDescent="0.25">
      <c r="A2182">
        <f>_xlfn.XLOOKUP(B2182,[1]Códigos!$F$3:$F$25,[1]Códigos!$E$3:$E$25,,0,1)</f>
        <v>12</v>
      </c>
      <c r="B2182" s="30" t="s">
        <v>252</v>
      </c>
      <c r="C2182">
        <f>+_xlfn.XLOOKUP(D2182,[1]Códigos!$F$26:$F$366,[1]Códigos!$E$26:$E$366,,0,1)</f>
        <v>1222</v>
      </c>
      <c r="D2182" t="s">
        <v>255</v>
      </c>
      <c r="E2182">
        <v>5</v>
      </c>
      <c r="F2182" t="s">
        <v>176</v>
      </c>
      <c r="G2182" t="s">
        <v>248</v>
      </c>
      <c r="H2182" t="s">
        <v>256</v>
      </c>
      <c r="I2182" t="s">
        <v>255</v>
      </c>
      <c r="J2182" s="30">
        <v>14.73687</v>
      </c>
      <c r="K2182" s="30">
        <v>-92.049719999999994</v>
      </c>
      <c r="L2182" t="s">
        <v>44</v>
      </c>
      <c r="M2182" t="s">
        <v>78</v>
      </c>
      <c r="N2182" s="31">
        <v>3.7999999999999999E-2</v>
      </c>
    </row>
    <row r="2183" spans="1:14" x14ac:dyDescent="0.25">
      <c r="A2183">
        <f>_xlfn.XLOOKUP(B2183,[1]Códigos!$F$3:$F$25,[1]Códigos!$E$3:$E$25,,0,1)</f>
        <v>12</v>
      </c>
      <c r="B2183" s="30" t="s">
        <v>252</v>
      </c>
      <c r="C2183">
        <f>+_xlfn.XLOOKUP(D2183,[1]Códigos!$F$26:$F$366,[1]Códigos!$E$26:$E$366,,0,1)</f>
        <v>1222</v>
      </c>
      <c r="D2183" t="s">
        <v>255</v>
      </c>
      <c r="E2183">
        <v>5</v>
      </c>
      <c r="F2183" t="s">
        <v>176</v>
      </c>
      <c r="G2183" t="s">
        <v>248</v>
      </c>
      <c r="H2183" t="s">
        <v>256</v>
      </c>
      <c r="I2183" t="s">
        <v>255</v>
      </c>
      <c r="J2183" s="30">
        <v>14.73687</v>
      </c>
      <c r="K2183" s="30">
        <v>-92.049719999999994</v>
      </c>
      <c r="L2183" t="s">
        <v>45</v>
      </c>
      <c r="M2183" t="s">
        <v>78</v>
      </c>
      <c r="N2183" s="31">
        <v>0.126</v>
      </c>
    </row>
    <row r="2184" spans="1:14" x14ac:dyDescent="0.25">
      <c r="A2184">
        <f>_xlfn.XLOOKUP(B2184,[1]Códigos!$F$3:$F$25,[1]Códigos!$E$3:$E$25,,0,1)</f>
        <v>12</v>
      </c>
      <c r="B2184" s="30" t="s">
        <v>252</v>
      </c>
      <c r="C2184">
        <f>+_xlfn.XLOOKUP(D2184,[1]Códigos!$F$26:$F$366,[1]Códigos!$E$26:$E$366,,0,1)</f>
        <v>1222</v>
      </c>
      <c r="D2184" t="s">
        <v>255</v>
      </c>
      <c r="E2184">
        <v>5</v>
      </c>
      <c r="F2184" t="s">
        <v>176</v>
      </c>
      <c r="G2184" t="s">
        <v>248</v>
      </c>
      <c r="H2184" t="s">
        <v>256</v>
      </c>
      <c r="I2184" t="s">
        <v>255</v>
      </c>
      <c r="J2184" s="30">
        <v>14.73687</v>
      </c>
      <c r="K2184" s="30">
        <v>-92.049719999999994</v>
      </c>
      <c r="L2184" t="s">
        <v>46</v>
      </c>
      <c r="M2184" t="s">
        <v>78</v>
      </c>
      <c r="N2184" s="31">
        <v>7.0000000000000001E-3</v>
      </c>
    </row>
    <row r="2185" spans="1:14" x14ac:dyDescent="0.25">
      <c r="A2185">
        <f>_xlfn.XLOOKUP(B2185,[1]Códigos!$F$3:$F$25,[1]Códigos!$E$3:$E$25,,0,1)</f>
        <v>10</v>
      </c>
      <c r="B2185" s="30" t="s">
        <v>62</v>
      </c>
      <c r="C2185">
        <f>+_xlfn.XLOOKUP(D2185,[1]Códigos!$F$26:$F$366,[1]Códigos!$E$26:$E$366,,0,1)</f>
        <v>1002</v>
      </c>
      <c r="D2185" t="s">
        <v>260</v>
      </c>
      <c r="E2185">
        <v>5</v>
      </c>
      <c r="F2185" t="s">
        <v>176</v>
      </c>
      <c r="G2185" t="s">
        <v>259</v>
      </c>
      <c r="H2185" t="s">
        <v>258</v>
      </c>
      <c r="I2185" t="s">
        <v>257</v>
      </c>
      <c r="J2185" s="30">
        <v>14.313739999999999</v>
      </c>
      <c r="K2185" s="30">
        <v>-91.604399999999998</v>
      </c>
      <c r="L2185" t="s">
        <v>10</v>
      </c>
      <c r="M2185" t="s">
        <v>74</v>
      </c>
      <c r="N2185" s="31">
        <v>29.6</v>
      </c>
    </row>
    <row r="2186" spans="1:14" x14ac:dyDescent="0.25">
      <c r="A2186">
        <f>_xlfn.XLOOKUP(B2186,[1]Códigos!$F$3:$F$25,[1]Códigos!$E$3:$E$25,,0,1)</f>
        <v>10</v>
      </c>
      <c r="B2186" s="30" t="s">
        <v>62</v>
      </c>
      <c r="C2186">
        <f>+_xlfn.XLOOKUP(D2186,[1]Códigos!$F$26:$F$366,[1]Códigos!$E$26:$E$366,,0,1)</f>
        <v>1002</v>
      </c>
      <c r="D2186" t="s">
        <v>260</v>
      </c>
      <c r="E2186">
        <v>5</v>
      </c>
      <c r="F2186" t="s">
        <v>176</v>
      </c>
      <c r="G2186" t="s">
        <v>259</v>
      </c>
      <c r="H2186" t="s">
        <v>258</v>
      </c>
      <c r="I2186" t="s">
        <v>257</v>
      </c>
      <c r="J2186" s="30">
        <v>14.313739999999999</v>
      </c>
      <c r="K2186" s="30">
        <v>-91.604399999999998</v>
      </c>
      <c r="L2186" t="s">
        <v>11</v>
      </c>
      <c r="M2186" t="s">
        <v>74</v>
      </c>
      <c r="N2186" s="31">
        <v>32.700000000000003</v>
      </c>
    </row>
    <row r="2187" spans="1:14" x14ac:dyDescent="0.25">
      <c r="A2187">
        <f>_xlfn.XLOOKUP(B2187,[1]Códigos!$F$3:$F$25,[1]Códigos!$E$3:$E$25,,0,1)</f>
        <v>10</v>
      </c>
      <c r="B2187" s="30" t="s">
        <v>62</v>
      </c>
      <c r="C2187">
        <f>+_xlfn.XLOOKUP(D2187,[1]Códigos!$F$26:$F$366,[1]Códigos!$E$26:$E$366,,0,1)</f>
        <v>1002</v>
      </c>
      <c r="D2187" t="s">
        <v>260</v>
      </c>
      <c r="E2187">
        <v>5</v>
      </c>
      <c r="F2187" t="s">
        <v>176</v>
      </c>
      <c r="G2187" t="s">
        <v>259</v>
      </c>
      <c r="H2187" t="s">
        <v>258</v>
      </c>
      <c r="I2187" t="s">
        <v>257</v>
      </c>
      <c r="J2187" s="30">
        <v>14.313739999999999</v>
      </c>
      <c r="K2187" s="30">
        <v>-91.604399999999998</v>
      </c>
      <c r="L2187" t="s">
        <v>12</v>
      </c>
      <c r="M2187" t="s">
        <v>75</v>
      </c>
      <c r="N2187" s="31">
        <v>74</v>
      </c>
    </row>
    <row r="2188" spans="1:14" x14ac:dyDescent="0.25">
      <c r="A2188">
        <f>_xlfn.XLOOKUP(B2188,[1]Códigos!$F$3:$F$25,[1]Códigos!$E$3:$E$25,,0,1)</f>
        <v>10</v>
      </c>
      <c r="B2188" s="30" t="s">
        <v>62</v>
      </c>
      <c r="C2188">
        <f>+_xlfn.XLOOKUP(D2188,[1]Códigos!$F$26:$F$366,[1]Códigos!$E$26:$E$366,,0,1)</f>
        <v>1002</v>
      </c>
      <c r="D2188" t="s">
        <v>260</v>
      </c>
      <c r="E2188">
        <v>5</v>
      </c>
      <c r="F2188" t="s">
        <v>176</v>
      </c>
      <c r="G2188" t="s">
        <v>259</v>
      </c>
      <c r="H2188" t="s">
        <v>258</v>
      </c>
      <c r="I2188" t="s">
        <v>257</v>
      </c>
      <c r="J2188" s="30">
        <v>14.313739999999999</v>
      </c>
      <c r="K2188" s="30">
        <v>-91.604399999999998</v>
      </c>
      <c r="L2188" t="s">
        <v>13</v>
      </c>
      <c r="M2188" t="s">
        <v>76</v>
      </c>
      <c r="N2188" s="31">
        <v>7.96</v>
      </c>
    </row>
    <row r="2189" spans="1:14" x14ac:dyDescent="0.25">
      <c r="A2189">
        <f>_xlfn.XLOOKUP(B2189,[1]Códigos!$F$3:$F$25,[1]Códigos!$E$3:$E$25,,0,1)</f>
        <v>10</v>
      </c>
      <c r="B2189" s="30" t="s">
        <v>62</v>
      </c>
      <c r="C2189">
        <f>+_xlfn.XLOOKUP(D2189,[1]Códigos!$F$26:$F$366,[1]Códigos!$E$26:$E$366,,0,1)</f>
        <v>1002</v>
      </c>
      <c r="D2189" t="s">
        <v>260</v>
      </c>
      <c r="E2189">
        <v>5</v>
      </c>
      <c r="F2189" t="s">
        <v>176</v>
      </c>
      <c r="G2189" t="s">
        <v>259</v>
      </c>
      <c r="H2189" t="s">
        <v>258</v>
      </c>
      <c r="I2189" t="s">
        <v>257</v>
      </c>
      <c r="J2189" s="30">
        <v>14.313739999999999</v>
      </c>
      <c r="K2189" s="30">
        <v>-91.604399999999998</v>
      </c>
      <c r="L2189" t="s">
        <v>14</v>
      </c>
      <c r="M2189" t="s">
        <v>77</v>
      </c>
      <c r="N2189" s="31">
        <v>225.9</v>
      </c>
    </row>
    <row r="2190" spans="1:14" x14ac:dyDescent="0.25">
      <c r="A2190">
        <f>_xlfn.XLOOKUP(B2190,[1]Códigos!$F$3:$F$25,[1]Códigos!$E$3:$E$25,,0,1)</f>
        <v>10</v>
      </c>
      <c r="B2190" s="30" t="s">
        <v>62</v>
      </c>
      <c r="C2190">
        <f>+_xlfn.XLOOKUP(D2190,[1]Códigos!$F$26:$F$366,[1]Códigos!$E$26:$E$366,,0,1)</f>
        <v>1002</v>
      </c>
      <c r="D2190" t="s">
        <v>260</v>
      </c>
      <c r="E2190">
        <v>5</v>
      </c>
      <c r="F2190" t="s">
        <v>176</v>
      </c>
      <c r="G2190" t="s">
        <v>259</v>
      </c>
      <c r="H2190" t="s">
        <v>258</v>
      </c>
      <c r="I2190" t="s">
        <v>257</v>
      </c>
      <c r="J2190" s="30">
        <v>14.313739999999999</v>
      </c>
      <c r="K2190" s="30">
        <v>-91.604399999999998</v>
      </c>
      <c r="L2190" t="s">
        <v>15</v>
      </c>
      <c r="M2190" t="s">
        <v>78</v>
      </c>
      <c r="N2190" s="31">
        <v>111.2</v>
      </c>
    </row>
    <row r="2191" spans="1:14" x14ac:dyDescent="0.25">
      <c r="A2191">
        <f>_xlfn.XLOOKUP(B2191,[1]Códigos!$F$3:$F$25,[1]Códigos!$E$3:$E$25,,0,1)</f>
        <v>10</v>
      </c>
      <c r="B2191" s="30" t="s">
        <v>62</v>
      </c>
      <c r="C2191">
        <f>+_xlfn.XLOOKUP(D2191,[1]Códigos!$F$26:$F$366,[1]Códigos!$E$26:$E$366,,0,1)</f>
        <v>1002</v>
      </c>
      <c r="D2191" t="s">
        <v>260</v>
      </c>
      <c r="E2191">
        <v>5</v>
      </c>
      <c r="F2191" t="s">
        <v>176</v>
      </c>
      <c r="G2191" t="s">
        <v>259</v>
      </c>
      <c r="H2191" t="s">
        <v>258</v>
      </c>
      <c r="I2191" t="s">
        <v>257</v>
      </c>
      <c r="J2191" s="30">
        <v>14.313739999999999</v>
      </c>
      <c r="K2191" s="30">
        <v>-91.604399999999998</v>
      </c>
      <c r="L2191" t="s">
        <v>16</v>
      </c>
      <c r="M2191" t="s">
        <v>79</v>
      </c>
      <c r="N2191" s="31">
        <v>0.16</v>
      </c>
    </row>
    <row r="2192" spans="1:14" x14ac:dyDescent="0.25">
      <c r="A2192">
        <f>_xlfn.XLOOKUP(B2192,[1]Códigos!$F$3:$F$25,[1]Códigos!$E$3:$E$25,,0,1)</f>
        <v>10</v>
      </c>
      <c r="B2192" s="30" t="s">
        <v>62</v>
      </c>
      <c r="C2192">
        <f>+_xlfn.XLOOKUP(D2192,[1]Códigos!$F$26:$F$366,[1]Códigos!$E$26:$E$366,,0,1)</f>
        <v>1002</v>
      </c>
      <c r="D2192" t="s">
        <v>260</v>
      </c>
      <c r="E2192">
        <v>5</v>
      </c>
      <c r="F2192" t="s">
        <v>176</v>
      </c>
      <c r="G2192" t="s">
        <v>259</v>
      </c>
      <c r="H2192" t="s">
        <v>258</v>
      </c>
      <c r="I2192" t="s">
        <v>257</v>
      </c>
      <c r="J2192" s="30">
        <v>14.313739999999999</v>
      </c>
      <c r="K2192" s="30">
        <v>-91.604399999999998</v>
      </c>
      <c r="L2192" t="s">
        <v>17</v>
      </c>
      <c r="M2192" t="s">
        <v>155</v>
      </c>
      <c r="N2192" s="31">
        <v>4.4269999999999996</v>
      </c>
    </row>
    <row r="2193" spans="1:14" x14ac:dyDescent="0.25">
      <c r="A2193">
        <f>_xlfn.XLOOKUP(B2193,[1]Códigos!$F$3:$F$25,[1]Códigos!$E$3:$E$25,,0,1)</f>
        <v>10</v>
      </c>
      <c r="B2193" s="30" t="s">
        <v>62</v>
      </c>
      <c r="C2193">
        <f>+_xlfn.XLOOKUP(D2193,[1]Códigos!$F$26:$F$366,[1]Códigos!$E$26:$E$366,,0,1)</f>
        <v>1002</v>
      </c>
      <c r="D2193" t="s">
        <v>260</v>
      </c>
      <c r="E2193">
        <v>5</v>
      </c>
      <c r="F2193" t="s">
        <v>176</v>
      </c>
      <c r="G2193" t="s">
        <v>259</v>
      </c>
      <c r="H2193" t="s">
        <v>258</v>
      </c>
      <c r="I2193" t="s">
        <v>257</v>
      </c>
      <c r="J2193" s="30">
        <v>14.313739999999999</v>
      </c>
      <c r="K2193" s="30">
        <v>-91.604399999999998</v>
      </c>
      <c r="L2193" t="s">
        <v>18</v>
      </c>
      <c r="M2193" t="s">
        <v>78</v>
      </c>
      <c r="N2193" s="31">
        <v>5.7</v>
      </c>
    </row>
    <row r="2194" spans="1:14" x14ac:dyDescent="0.25">
      <c r="A2194">
        <f>_xlfn.XLOOKUP(B2194,[1]Códigos!$F$3:$F$25,[1]Códigos!$E$3:$E$25,,0,1)</f>
        <v>10</v>
      </c>
      <c r="B2194" s="30" t="s">
        <v>62</v>
      </c>
      <c r="C2194">
        <f>+_xlfn.XLOOKUP(D2194,[1]Códigos!$F$26:$F$366,[1]Códigos!$E$26:$E$366,,0,1)</f>
        <v>1002</v>
      </c>
      <c r="D2194" t="s">
        <v>260</v>
      </c>
      <c r="E2194">
        <v>5</v>
      </c>
      <c r="F2194" t="s">
        <v>176</v>
      </c>
      <c r="G2194" t="s">
        <v>259</v>
      </c>
      <c r="H2194" t="s">
        <v>258</v>
      </c>
      <c r="I2194" t="s">
        <v>257</v>
      </c>
      <c r="J2194" s="30">
        <v>14.313739999999999</v>
      </c>
      <c r="K2194" s="30">
        <v>-91.604399999999998</v>
      </c>
      <c r="L2194" t="s">
        <v>19</v>
      </c>
      <c r="M2194" t="s">
        <v>80</v>
      </c>
      <c r="N2194" s="31">
        <v>76.400000000000006</v>
      </c>
    </row>
    <row r="2195" spans="1:14" x14ac:dyDescent="0.25">
      <c r="A2195">
        <f>_xlfn.XLOOKUP(B2195,[1]Códigos!$F$3:$F$25,[1]Códigos!$E$3:$E$25,,0,1)</f>
        <v>10</v>
      </c>
      <c r="B2195" s="30" t="s">
        <v>62</v>
      </c>
      <c r="C2195">
        <f>+_xlfn.XLOOKUP(D2195,[1]Códigos!$F$26:$F$366,[1]Códigos!$E$26:$E$366,,0,1)</f>
        <v>1002</v>
      </c>
      <c r="D2195" t="s">
        <v>260</v>
      </c>
      <c r="E2195">
        <v>5</v>
      </c>
      <c r="F2195" t="s">
        <v>176</v>
      </c>
      <c r="G2195" t="s">
        <v>259</v>
      </c>
      <c r="H2195" t="s">
        <v>258</v>
      </c>
      <c r="I2195" t="s">
        <v>257</v>
      </c>
      <c r="J2195" s="30">
        <v>14.313739999999999</v>
      </c>
      <c r="K2195" s="30">
        <v>-91.604399999999998</v>
      </c>
      <c r="L2195" t="s">
        <v>20</v>
      </c>
      <c r="M2195" t="s">
        <v>81</v>
      </c>
      <c r="N2195" s="31">
        <v>17.399999999999999</v>
      </c>
    </row>
    <row r="2196" spans="1:14" x14ac:dyDescent="0.25">
      <c r="A2196">
        <f>_xlfn.XLOOKUP(B2196,[1]Códigos!$F$3:$F$25,[1]Códigos!$E$3:$E$25,,0,1)</f>
        <v>10</v>
      </c>
      <c r="B2196" s="30" t="s">
        <v>62</v>
      </c>
      <c r="C2196">
        <f>+_xlfn.XLOOKUP(D2196,[1]Códigos!$F$26:$F$366,[1]Códigos!$E$26:$E$366,,0,1)</f>
        <v>1002</v>
      </c>
      <c r="D2196" t="s">
        <v>260</v>
      </c>
      <c r="E2196">
        <v>5</v>
      </c>
      <c r="F2196" t="s">
        <v>176</v>
      </c>
      <c r="G2196" t="s">
        <v>259</v>
      </c>
      <c r="H2196" t="s">
        <v>258</v>
      </c>
      <c r="I2196" t="s">
        <v>257</v>
      </c>
      <c r="J2196" s="30">
        <v>14.313739999999999</v>
      </c>
      <c r="K2196" s="30">
        <v>-91.604399999999998</v>
      </c>
      <c r="L2196" t="s">
        <v>21</v>
      </c>
      <c r="M2196" t="s">
        <v>21</v>
      </c>
      <c r="N2196" s="31" t="s">
        <v>52</v>
      </c>
    </row>
    <row r="2197" spans="1:14" x14ac:dyDescent="0.25">
      <c r="A2197">
        <f>_xlfn.XLOOKUP(B2197,[1]Códigos!$F$3:$F$25,[1]Códigos!$E$3:$E$25,,0,1)</f>
        <v>10</v>
      </c>
      <c r="B2197" s="30" t="s">
        <v>62</v>
      </c>
      <c r="C2197">
        <f>+_xlfn.XLOOKUP(D2197,[1]Códigos!$F$26:$F$366,[1]Códigos!$E$26:$E$366,,0,1)</f>
        <v>1002</v>
      </c>
      <c r="D2197" t="s">
        <v>260</v>
      </c>
      <c r="E2197">
        <v>5</v>
      </c>
      <c r="F2197" t="s">
        <v>176</v>
      </c>
      <c r="G2197" t="s">
        <v>259</v>
      </c>
      <c r="H2197" t="s">
        <v>258</v>
      </c>
      <c r="I2197" t="s">
        <v>257</v>
      </c>
      <c r="J2197" s="30">
        <v>14.313739999999999</v>
      </c>
      <c r="K2197" s="30">
        <v>-91.604399999999998</v>
      </c>
      <c r="L2197" t="s">
        <v>22</v>
      </c>
      <c r="M2197" t="s">
        <v>22</v>
      </c>
      <c r="N2197" s="31" t="s">
        <v>90</v>
      </c>
    </row>
    <row r="2198" spans="1:14" x14ac:dyDescent="0.25">
      <c r="A2198">
        <f>_xlfn.XLOOKUP(B2198,[1]Códigos!$F$3:$F$25,[1]Códigos!$E$3:$E$25,,0,1)</f>
        <v>10</v>
      </c>
      <c r="B2198" s="30" t="s">
        <v>62</v>
      </c>
      <c r="C2198">
        <f>+_xlfn.XLOOKUP(D2198,[1]Códigos!$F$26:$F$366,[1]Códigos!$E$26:$E$366,,0,1)</f>
        <v>1002</v>
      </c>
      <c r="D2198" t="s">
        <v>260</v>
      </c>
      <c r="E2198">
        <v>5</v>
      </c>
      <c r="F2198" t="s">
        <v>176</v>
      </c>
      <c r="G2198" t="s">
        <v>259</v>
      </c>
      <c r="H2198" t="s">
        <v>258</v>
      </c>
      <c r="I2198" t="s">
        <v>257</v>
      </c>
      <c r="J2198" s="30">
        <v>14.313739999999999</v>
      </c>
      <c r="K2198" s="30">
        <v>-91.604399999999998</v>
      </c>
      <c r="L2198" t="s">
        <v>23</v>
      </c>
      <c r="M2198" t="s">
        <v>78</v>
      </c>
      <c r="N2198" s="31">
        <v>89.600000000000009</v>
      </c>
    </row>
    <row r="2199" spans="1:14" x14ac:dyDescent="0.25">
      <c r="A2199">
        <f>_xlfn.XLOOKUP(B2199,[1]Códigos!$F$3:$F$25,[1]Códigos!$E$3:$E$25,,0,1)</f>
        <v>10</v>
      </c>
      <c r="B2199" s="30" t="s">
        <v>62</v>
      </c>
      <c r="C2199">
        <f>+_xlfn.XLOOKUP(D2199,[1]Códigos!$F$26:$F$366,[1]Códigos!$E$26:$E$366,,0,1)</f>
        <v>1002</v>
      </c>
      <c r="D2199" t="s">
        <v>260</v>
      </c>
      <c r="E2199">
        <v>5</v>
      </c>
      <c r="F2199" t="s">
        <v>176</v>
      </c>
      <c r="G2199" t="s">
        <v>259</v>
      </c>
      <c r="H2199" t="s">
        <v>258</v>
      </c>
      <c r="I2199" t="s">
        <v>257</v>
      </c>
      <c r="J2199" s="30">
        <v>14.313739999999999</v>
      </c>
      <c r="K2199" s="30">
        <v>-91.604399999999998</v>
      </c>
      <c r="L2199" t="s">
        <v>24</v>
      </c>
      <c r="M2199" t="s">
        <v>78</v>
      </c>
      <c r="N2199" s="31">
        <v>98.63837156400885</v>
      </c>
    </row>
    <row r="2200" spans="1:14" x14ac:dyDescent="0.25">
      <c r="A2200">
        <f>_xlfn.XLOOKUP(B2200,[1]Códigos!$F$3:$F$25,[1]Códigos!$E$3:$E$25,,0,1)</f>
        <v>10</v>
      </c>
      <c r="B2200" s="30" t="s">
        <v>62</v>
      </c>
      <c r="C2200">
        <f>+_xlfn.XLOOKUP(D2200,[1]Códigos!$F$26:$F$366,[1]Códigos!$E$26:$E$366,,0,1)</f>
        <v>1002</v>
      </c>
      <c r="D2200" t="s">
        <v>260</v>
      </c>
      <c r="E2200">
        <v>5</v>
      </c>
      <c r="F2200" t="s">
        <v>176</v>
      </c>
      <c r="G2200" t="s">
        <v>259</v>
      </c>
      <c r="H2200" t="s">
        <v>258</v>
      </c>
      <c r="I2200" t="s">
        <v>257</v>
      </c>
      <c r="J2200" s="30">
        <v>14.313739999999999</v>
      </c>
      <c r="K2200" s="30">
        <v>-91.604399999999998</v>
      </c>
      <c r="L2200" t="s">
        <v>25</v>
      </c>
      <c r="M2200" t="s">
        <v>78</v>
      </c>
      <c r="N2200" s="31">
        <v>75</v>
      </c>
    </row>
    <row r="2201" spans="1:14" x14ac:dyDescent="0.25">
      <c r="A2201">
        <f>_xlfn.XLOOKUP(B2201,[1]Códigos!$F$3:$F$25,[1]Códigos!$E$3:$E$25,,0,1)</f>
        <v>10</v>
      </c>
      <c r="B2201" s="30" t="s">
        <v>62</v>
      </c>
      <c r="C2201">
        <f>+_xlfn.XLOOKUP(D2201,[1]Códigos!$F$26:$F$366,[1]Códigos!$E$26:$E$366,,0,1)</f>
        <v>1002</v>
      </c>
      <c r="D2201" t="s">
        <v>260</v>
      </c>
      <c r="E2201">
        <v>5</v>
      </c>
      <c r="F2201" t="s">
        <v>176</v>
      </c>
      <c r="G2201" t="s">
        <v>259</v>
      </c>
      <c r="H2201" t="s">
        <v>258</v>
      </c>
      <c r="I2201" t="s">
        <v>257</v>
      </c>
      <c r="J2201" s="30">
        <v>14.313739999999999</v>
      </c>
      <c r="K2201" s="30">
        <v>-91.604399999999998</v>
      </c>
      <c r="L2201" t="s">
        <v>26</v>
      </c>
      <c r="M2201" t="s">
        <v>78</v>
      </c>
      <c r="N2201" s="31">
        <v>0.114</v>
      </c>
    </row>
    <row r="2202" spans="1:14" x14ac:dyDescent="0.25">
      <c r="A2202">
        <f>_xlfn.XLOOKUP(B2202,[1]Códigos!$F$3:$F$25,[1]Códigos!$E$3:$E$25,,0,1)</f>
        <v>10</v>
      </c>
      <c r="B2202" s="30" t="s">
        <v>62</v>
      </c>
      <c r="C2202">
        <f>+_xlfn.XLOOKUP(D2202,[1]Códigos!$F$26:$F$366,[1]Códigos!$E$26:$E$366,,0,1)</f>
        <v>1002</v>
      </c>
      <c r="D2202" t="s">
        <v>260</v>
      </c>
      <c r="E2202">
        <v>5</v>
      </c>
      <c r="F2202" t="s">
        <v>176</v>
      </c>
      <c r="G2202" t="s">
        <v>259</v>
      </c>
      <c r="H2202" t="s">
        <v>258</v>
      </c>
      <c r="I2202" t="s">
        <v>257</v>
      </c>
      <c r="J2202" s="30">
        <v>14.313739999999999</v>
      </c>
      <c r="K2202" s="30">
        <v>-91.604399999999998</v>
      </c>
      <c r="L2202" t="s">
        <v>27</v>
      </c>
      <c r="M2202" t="s">
        <v>78</v>
      </c>
      <c r="N2202" s="31">
        <v>0.35</v>
      </c>
    </row>
    <row r="2203" spans="1:14" x14ac:dyDescent="0.25">
      <c r="A2203">
        <f>_xlfn.XLOOKUP(B2203,[1]Códigos!$F$3:$F$25,[1]Códigos!$E$3:$E$25,,0,1)</f>
        <v>10</v>
      </c>
      <c r="B2203" s="30" t="s">
        <v>62</v>
      </c>
      <c r="C2203">
        <f>+_xlfn.XLOOKUP(D2203,[1]Códigos!$F$26:$F$366,[1]Códigos!$E$26:$E$366,,0,1)</f>
        <v>1002</v>
      </c>
      <c r="D2203" t="s">
        <v>260</v>
      </c>
      <c r="E2203">
        <v>5</v>
      </c>
      <c r="F2203" t="s">
        <v>176</v>
      </c>
      <c r="G2203" t="s">
        <v>259</v>
      </c>
      <c r="H2203" t="s">
        <v>258</v>
      </c>
      <c r="I2203" t="s">
        <v>257</v>
      </c>
      <c r="J2203" s="30">
        <v>14.313739999999999</v>
      </c>
      <c r="K2203" s="30">
        <v>-91.604399999999998</v>
      </c>
      <c r="L2203" t="s">
        <v>28</v>
      </c>
      <c r="M2203" t="s">
        <v>78</v>
      </c>
      <c r="N2203" s="31">
        <v>12</v>
      </c>
    </row>
    <row r="2204" spans="1:14" x14ac:dyDescent="0.25">
      <c r="A2204">
        <f>_xlfn.XLOOKUP(B2204,[1]Códigos!$F$3:$F$25,[1]Códigos!$E$3:$E$25,,0,1)</f>
        <v>10</v>
      </c>
      <c r="B2204" s="30" t="s">
        <v>62</v>
      </c>
      <c r="C2204">
        <f>+_xlfn.XLOOKUP(D2204,[1]Códigos!$F$26:$F$366,[1]Códigos!$E$26:$E$366,,0,1)</f>
        <v>1002</v>
      </c>
      <c r="D2204" t="s">
        <v>260</v>
      </c>
      <c r="E2204">
        <v>5</v>
      </c>
      <c r="F2204" t="s">
        <v>176</v>
      </c>
      <c r="G2204" t="s">
        <v>259</v>
      </c>
      <c r="H2204" t="s">
        <v>258</v>
      </c>
      <c r="I2204" t="s">
        <v>257</v>
      </c>
      <c r="J2204" s="30">
        <v>14.313739999999999</v>
      </c>
      <c r="K2204" s="30">
        <v>-91.604399999999998</v>
      </c>
      <c r="L2204" t="s">
        <v>29</v>
      </c>
      <c r="M2204" t="s">
        <v>82</v>
      </c>
      <c r="N2204" s="31">
        <v>14</v>
      </c>
    </row>
    <row r="2205" spans="1:14" x14ac:dyDescent="0.25">
      <c r="A2205">
        <f>_xlfn.XLOOKUP(B2205,[1]Códigos!$F$3:$F$25,[1]Códigos!$E$3:$E$25,,0,1)</f>
        <v>10</v>
      </c>
      <c r="B2205" s="30" t="s">
        <v>62</v>
      </c>
      <c r="C2205">
        <f>+_xlfn.XLOOKUP(D2205,[1]Códigos!$F$26:$F$366,[1]Códigos!$E$26:$E$366,,0,1)</f>
        <v>1002</v>
      </c>
      <c r="D2205" t="s">
        <v>260</v>
      </c>
      <c r="E2205">
        <v>5</v>
      </c>
      <c r="F2205" t="s">
        <v>176</v>
      </c>
      <c r="G2205" t="s">
        <v>259</v>
      </c>
      <c r="H2205" t="s">
        <v>258</v>
      </c>
      <c r="I2205" t="s">
        <v>257</v>
      </c>
      <c r="J2205" s="30">
        <v>14.313739999999999</v>
      </c>
      <c r="K2205" s="30">
        <v>-91.604399999999998</v>
      </c>
      <c r="L2205" t="s">
        <v>30</v>
      </c>
      <c r="M2205" t="s">
        <v>156</v>
      </c>
      <c r="N2205" s="31">
        <v>16</v>
      </c>
    </row>
    <row r="2206" spans="1:14" x14ac:dyDescent="0.25">
      <c r="A2206">
        <f>_xlfn.XLOOKUP(B2206,[1]Códigos!$F$3:$F$25,[1]Códigos!$E$3:$E$25,,0,1)</f>
        <v>10</v>
      </c>
      <c r="B2206" s="30" t="s">
        <v>62</v>
      </c>
      <c r="C2206">
        <f>+_xlfn.XLOOKUP(D2206,[1]Códigos!$F$26:$F$366,[1]Códigos!$E$26:$E$366,,0,1)</f>
        <v>1002</v>
      </c>
      <c r="D2206" t="s">
        <v>260</v>
      </c>
      <c r="E2206">
        <v>5</v>
      </c>
      <c r="F2206" t="s">
        <v>176</v>
      </c>
      <c r="G2206" t="s">
        <v>259</v>
      </c>
      <c r="H2206" t="s">
        <v>258</v>
      </c>
      <c r="I2206" t="s">
        <v>257</v>
      </c>
      <c r="J2206" s="30">
        <v>14.313739999999999</v>
      </c>
      <c r="K2206" s="30">
        <v>-91.604399999999998</v>
      </c>
      <c r="L2206" t="s">
        <v>31</v>
      </c>
      <c r="M2206" t="s">
        <v>78</v>
      </c>
      <c r="N2206" s="31">
        <v>0.06</v>
      </c>
    </row>
    <row r="2207" spans="1:14" x14ac:dyDescent="0.25">
      <c r="A2207">
        <f>_xlfn.XLOOKUP(B2207,[1]Códigos!$F$3:$F$25,[1]Códigos!$E$3:$E$25,,0,1)</f>
        <v>10</v>
      </c>
      <c r="B2207" s="30" t="s">
        <v>62</v>
      </c>
      <c r="C2207">
        <f>+_xlfn.XLOOKUP(D2207,[1]Códigos!$F$26:$F$366,[1]Códigos!$E$26:$E$366,,0,1)</f>
        <v>1002</v>
      </c>
      <c r="D2207" t="s">
        <v>260</v>
      </c>
      <c r="E2207">
        <v>5</v>
      </c>
      <c r="F2207" t="s">
        <v>176</v>
      </c>
      <c r="G2207" t="s">
        <v>259</v>
      </c>
      <c r="H2207" t="s">
        <v>258</v>
      </c>
      <c r="I2207" t="s">
        <v>257</v>
      </c>
      <c r="J2207" s="30">
        <v>14.313739999999999</v>
      </c>
      <c r="K2207" s="30">
        <v>-91.604399999999998</v>
      </c>
      <c r="L2207" t="s">
        <v>32</v>
      </c>
      <c r="M2207" t="s">
        <v>78</v>
      </c>
      <c r="N2207" s="31">
        <v>0.08</v>
      </c>
    </row>
    <row r="2208" spans="1:14" x14ac:dyDescent="0.25">
      <c r="A2208">
        <f>_xlfn.XLOOKUP(B2208,[1]Códigos!$F$3:$F$25,[1]Códigos!$E$3:$E$25,,0,1)</f>
        <v>10</v>
      </c>
      <c r="B2208" s="30" t="s">
        <v>62</v>
      </c>
      <c r="C2208">
        <f>+_xlfn.XLOOKUP(D2208,[1]Códigos!$F$26:$F$366,[1]Códigos!$E$26:$E$366,,0,1)</f>
        <v>1002</v>
      </c>
      <c r="D2208" t="s">
        <v>260</v>
      </c>
      <c r="E2208">
        <v>5</v>
      </c>
      <c r="F2208" t="s">
        <v>176</v>
      </c>
      <c r="G2208" t="s">
        <v>259</v>
      </c>
      <c r="H2208" t="s">
        <v>258</v>
      </c>
      <c r="I2208" t="s">
        <v>257</v>
      </c>
      <c r="J2208" s="30">
        <v>14.313739999999999</v>
      </c>
      <c r="K2208" s="30">
        <v>-91.604399999999998</v>
      </c>
      <c r="L2208" t="s">
        <v>33</v>
      </c>
      <c r="M2208" t="s">
        <v>78</v>
      </c>
      <c r="N2208" s="31">
        <v>4</v>
      </c>
    </row>
    <row r="2209" spans="1:14" x14ac:dyDescent="0.25">
      <c r="A2209">
        <f>_xlfn.XLOOKUP(B2209,[1]Códigos!$F$3:$F$25,[1]Códigos!$E$3:$E$25,,0,1)</f>
        <v>10</v>
      </c>
      <c r="B2209" s="30" t="s">
        <v>62</v>
      </c>
      <c r="C2209">
        <f>+_xlfn.XLOOKUP(D2209,[1]Códigos!$F$26:$F$366,[1]Códigos!$E$26:$E$366,,0,1)</f>
        <v>1002</v>
      </c>
      <c r="D2209" t="s">
        <v>260</v>
      </c>
      <c r="E2209">
        <v>5</v>
      </c>
      <c r="F2209" t="s">
        <v>176</v>
      </c>
      <c r="G2209" t="s">
        <v>259</v>
      </c>
      <c r="H2209" t="s">
        <v>258</v>
      </c>
      <c r="I2209" t="s">
        <v>257</v>
      </c>
      <c r="J2209" s="30">
        <v>14.313739999999999</v>
      </c>
      <c r="K2209" s="30">
        <v>-91.604399999999998</v>
      </c>
      <c r="L2209" t="s">
        <v>34</v>
      </c>
      <c r="M2209" t="s">
        <v>78</v>
      </c>
      <c r="N2209" s="31">
        <v>0</v>
      </c>
    </row>
    <row r="2210" spans="1:14" x14ac:dyDescent="0.25">
      <c r="A2210">
        <f>_xlfn.XLOOKUP(B2210,[1]Códigos!$F$3:$F$25,[1]Códigos!$E$3:$E$25,,0,1)</f>
        <v>10</v>
      </c>
      <c r="B2210" s="30" t="s">
        <v>62</v>
      </c>
      <c r="C2210">
        <f>+_xlfn.XLOOKUP(D2210,[1]Códigos!$F$26:$F$366,[1]Códigos!$E$26:$E$366,,0,1)</f>
        <v>1002</v>
      </c>
      <c r="D2210" t="s">
        <v>260</v>
      </c>
      <c r="E2210">
        <v>5</v>
      </c>
      <c r="F2210" t="s">
        <v>176</v>
      </c>
      <c r="G2210" t="s">
        <v>259</v>
      </c>
      <c r="H2210" t="s">
        <v>258</v>
      </c>
      <c r="I2210" t="s">
        <v>257</v>
      </c>
      <c r="J2210" s="30">
        <v>14.313739999999999</v>
      </c>
      <c r="K2210" s="30">
        <v>-91.604399999999998</v>
      </c>
      <c r="L2210" t="s">
        <v>35</v>
      </c>
      <c r="M2210" t="s">
        <v>78</v>
      </c>
      <c r="N2210" s="31">
        <v>98.63837156400885</v>
      </c>
    </row>
    <row r="2211" spans="1:14" x14ac:dyDescent="0.25">
      <c r="A2211">
        <f>_xlfn.XLOOKUP(B2211,[1]Códigos!$F$3:$F$25,[1]Códigos!$E$3:$E$25,,0,1)</f>
        <v>10</v>
      </c>
      <c r="B2211" s="30" t="s">
        <v>62</v>
      </c>
      <c r="C2211">
        <f>+_xlfn.XLOOKUP(D2211,[1]Códigos!$F$26:$F$366,[1]Códigos!$E$26:$E$366,,0,1)</f>
        <v>1002</v>
      </c>
      <c r="D2211" t="s">
        <v>260</v>
      </c>
      <c r="E2211">
        <v>5</v>
      </c>
      <c r="F2211" t="s">
        <v>176</v>
      </c>
      <c r="G2211" t="s">
        <v>259</v>
      </c>
      <c r="H2211" t="s">
        <v>258</v>
      </c>
      <c r="I2211" t="s">
        <v>257</v>
      </c>
      <c r="J2211" s="30">
        <v>14.313739999999999</v>
      </c>
      <c r="K2211" s="30">
        <v>-91.604399999999998</v>
      </c>
      <c r="L2211" t="s">
        <v>36</v>
      </c>
      <c r="M2211" t="s">
        <v>78</v>
      </c>
      <c r="N2211" s="31">
        <v>6.1</v>
      </c>
    </row>
    <row r="2212" spans="1:14" x14ac:dyDescent="0.25">
      <c r="A2212">
        <f>_xlfn.XLOOKUP(B2212,[1]Códigos!$F$3:$F$25,[1]Códigos!$E$3:$E$25,,0,1)</f>
        <v>10</v>
      </c>
      <c r="B2212" s="30" t="s">
        <v>62</v>
      </c>
      <c r="C2212">
        <f>+_xlfn.XLOOKUP(D2212,[1]Códigos!$F$26:$F$366,[1]Códigos!$E$26:$E$366,,0,1)</f>
        <v>1002</v>
      </c>
      <c r="D2212" t="s">
        <v>260</v>
      </c>
      <c r="E2212">
        <v>5</v>
      </c>
      <c r="F2212" t="s">
        <v>176</v>
      </c>
      <c r="G2212" t="s">
        <v>259</v>
      </c>
      <c r="H2212" t="s">
        <v>258</v>
      </c>
      <c r="I2212" t="s">
        <v>257</v>
      </c>
      <c r="J2212" s="30">
        <v>14.313739999999999</v>
      </c>
      <c r="K2212" s="30">
        <v>-91.604399999999998</v>
      </c>
      <c r="L2212" t="s">
        <v>37</v>
      </c>
      <c r="M2212" t="s">
        <v>78</v>
      </c>
      <c r="N2212" s="31" t="s">
        <v>297</v>
      </c>
    </row>
    <row r="2213" spans="1:14" x14ac:dyDescent="0.25">
      <c r="A2213">
        <f>_xlfn.XLOOKUP(B2213,[1]Códigos!$F$3:$F$25,[1]Códigos!$E$3:$E$25,,0,1)</f>
        <v>10</v>
      </c>
      <c r="B2213" s="30" t="s">
        <v>62</v>
      </c>
      <c r="C2213">
        <f>+_xlfn.XLOOKUP(D2213,[1]Códigos!$F$26:$F$366,[1]Códigos!$E$26:$E$366,,0,1)</f>
        <v>1002</v>
      </c>
      <c r="D2213" t="s">
        <v>260</v>
      </c>
      <c r="E2213">
        <v>5</v>
      </c>
      <c r="F2213" t="s">
        <v>176</v>
      </c>
      <c r="G2213" t="s">
        <v>259</v>
      </c>
      <c r="H2213" t="s">
        <v>258</v>
      </c>
      <c r="I2213" t="s">
        <v>257</v>
      </c>
      <c r="J2213" s="30">
        <v>14.313739999999999</v>
      </c>
      <c r="K2213" s="30">
        <v>-91.604399999999998</v>
      </c>
      <c r="L2213" t="s">
        <v>38</v>
      </c>
      <c r="M2213" t="s">
        <v>78</v>
      </c>
      <c r="N2213" s="31">
        <v>6.3E-2</v>
      </c>
    </row>
    <row r="2214" spans="1:14" x14ac:dyDescent="0.25">
      <c r="A2214">
        <f>_xlfn.XLOOKUP(B2214,[1]Códigos!$F$3:$F$25,[1]Códigos!$E$3:$E$25,,0,1)</f>
        <v>10</v>
      </c>
      <c r="B2214" s="30" t="s">
        <v>62</v>
      </c>
      <c r="C2214">
        <f>+_xlfn.XLOOKUP(D2214,[1]Códigos!$F$26:$F$366,[1]Códigos!$E$26:$E$366,,0,1)</f>
        <v>1002</v>
      </c>
      <c r="D2214" t="s">
        <v>260</v>
      </c>
      <c r="E2214">
        <v>5</v>
      </c>
      <c r="F2214" t="s">
        <v>176</v>
      </c>
      <c r="G2214" t="s">
        <v>259</v>
      </c>
      <c r="H2214" t="s">
        <v>258</v>
      </c>
      <c r="I2214" t="s">
        <v>257</v>
      </c>
      <c r="J2214" s="30">
        <v>14.313739999999999</v>
      </c>
      <c r="K2214" s="30">
        <v>-91.604399999999998</v>
      </c>
      <c r="L2214" t="s">
        <v>39</v>
      </c>
      <c r="M2214" t="s">
        <v>78</v>
      </c>
      <c r="N2214" s="31">
        <v>8.1000000000000003E-2</v>
      </c>
    </row>
    <row r="2215" spans="1:14" x14ac:dyDescent="0.25">
      <c r="A2215">
        <f>_xlfn.XLOOKUP(B2215,[1]Códigos!$F$3:$F$25,[1]Códigos!$E$3:$E$25,,0,1)</f>
        <v>10</v>
      </c>
      <c r="B2215" s="30" t="s">
        <v>62</v>
      </c>
      <c r="C2215">
        <f>+_xlfn.XLOOKUP(D2215,[1]Códigos!$F$26:$F$366,[1]Códigos!$E$26:$E$366,,0,1)</f>
        <v>1002</v>
      </c>
      <c r="D2215" t="s">
        <v>260</v>
      </c>
      <c r="E2215">
        <v>5</v>
      </c>
      <c r="F2215" t="s">
        <v>176</v>
      </c>
      <c r="G2215" t="s">
        <v>259</v>
      </c>
      <c r="H2215" t="s">
        <v>258</v>
      </c>
      <c r="I2215" t="s">
        <v>257</v>
      </c>
      <c r="J2215" s="30">
        <v>14.313739999999999</v>
      </c>
      <c r="K2215" s="30">
        <v>-91.604399999999998</v>
      </c>
      <c r="L2215" t="s">
        <v>40</v>
      </c>
      <c r="M2215" t="s">
        <v>78</v>
      </c>
      <c r="N2215" s="31">
        <v>7.6999999999999999E-2</v>
      </c>
    </row>
    <row r="2216" spans="1:14" x14ac:dyDescent="0.25">
      <c r="A2216">
        <f>_xlfn.XLOOKUP(B2216,[1]Códigos!$F$3:$F$25,[1]Códigos!$E$3:$E$25,,0,1)</f>
        <v>10</v>
      </c>
      <c r="B2216" s="30" t="s">
        <v>62</v>
      </c>
      <c r="C2216">
        <f>+_xlfn.XLOOKUP(D2216,[1]Códigos!$F$26:$F$366,[1]Códigos!$E$26:$E$366,,0,1)</f>
        <v>1002</v>
      </c>
      <c r="D2216" t="s">
        <v>260</v>
      </c>
      <c r="E2216">
        <v>5</v>
      </c>
      <c r="F2216" t="s">
        <v>176</v>
      </c>
      <c r="G2216" t="s">
        <v>259</v>
      </c>
      <c r="H2216" t="s">
        <v>258</v>
      </c>
      <c r="I2216" t="s">
        <v>257</v>
      </c>
      <c r="J2216" s="30">
        <v>14.313739999999999</v>
      </c>
      <c r="K2216" s="30">
        <v>-91.604399999999998</v>
      </c>
      <c r="L2216" t="s">
        <v>41</v>
      </c>
      <c r="M2216" t="s">
        <v>78</v>
      </c>
      <c r="N2216" s="31">
        <v>6.3E-2</v>
      </c>
    </row>
    <row r="2217" spans="1:14" x14ac:dyDescent="0.25">
      <c r="A2217">
        <f>_xlfn.XLOOKUP(B2217,[1]Códigos!$F$3:$F$25,[1]Códigos!$E$3:$E$25,,0,1)</f>
        <v>10</v>
      </c>
      <c r="B2217" s="30" t="s">
        <v>62</v>
      </c>
      <c r="C2217">
        <f>+_xlfn.XLOOKUP(D2217,[1]Códigos!$F$26:$F$366,[1]Códigos!$E$26:$E$366,,0,1)</f>
        <v>1002</v>
      </c>
      <c r="D2217" t="s">
        <v>260</v>
      </c>
      <c r="E2217">
        <v>5</v>
      </c>
      <c r="F2217" t="s">
        <v>176</v>
      </c>
      <c r="G2217" t="s">
        <v>259</v>
      </c>
      <c r="H2217" t="s">
        <v>258</v>
      </c>
      <c r="I2217" t="s">
        <v>257</v>
      </c>
      <c r="J2217" s="30">
        <v>14.313739999999999</v>
      </c>
      <c r="K2217" s="30">
        <v>-91.604399999999998</v>
      </c>
      <c r="L2217" t="s">
        <v>42</v>
      </c>
      <c r="M2217" t="s">
        <v>78</v>
      </c>
      <c r="N2217" s="31">
        <v>0.8</v>
      </c>
    </row>
    <row r="2218" spans="1:14" x14ac:dyDescent="0.25">
      <c r="A2218">
        <f>_xlfn.XLOOKUP(B2218,[1]Códigos!$F$3:$F$25,[1]Códigos!$E$3:$E$25,,0,1)</f>
        <v>10</v>
      </c>
      <c r="B2218" s="30" t="s">
        <v>62</v>
      </c>
      <c r="C2218">
        <f>+_xlfn.XLOOKUP(D2218,[1]Códigos!$F$26:$F$366,[1]Códigos!$E$26:$E$366,,0,1)</f>
        <v>1002</v>
      </c>
      <c r="D2218" t="s">
        <v>260</v>
      </c>
      <c r="E2218">
        <v>5</v>
      </c>
      <c r="F2218" t="s">
        <v>176</v>
      </c>
      <c r="G2218" t="s">
        <v>259</v>
      </c>
      <c r="H2218" t="s">
        <v>258</v>
      </c>
      <c r="I2218" t="s">
        <v>257</v>
      </c>
      <c r="J2218" s="30">
        <v>14.313739999999999</v>
      </c>
      <c r="K2218" s="30">
        <v>-91.604399999999998</v>
      </c>
      <c r="L2218" t="s">
        <v>43</v>
      </c>
      <c r="M2218" t="s">
        <v>78</v>
      </c>
      <c r="N2218" s="31">
        <v>3.5430000000000001</v>
      </c>
    </row>
    <row r="2219" spans="1:14" x14ac:dyDescent="0.25">
      <c r="A2219">
        <f>_xlfn.XLOOKUP(B2219,[1]Códigos!$F$3:$F$25,[1]Códigos!$E$3:$E$25,,0,1)</f>
        <v>10</v>
      </c>
      <c r="B2219" s="30" t="s">
        <v>62</v>
      </c>
      <c r="C2219">
        <f>+_xlfn.XLOOKUP(D2219,[1]Códigos!$F$26:$F$366,[1]Códigos!$E$26:$E$366,,0,1)</f>
        <v>1002</v>
      </c>
      <c r="D2219" t="s">
        <v>260</v>
      </c>
      <c r="E2219">
        <v>5</v>
      </c>
      <c r="F2219" t="s">
        <v>176</v>
      </c>
      <c r="G2219" t="s">
        <v>259</v>
      </c>
      <c r="H2219" t="s">
        <v>258</v>
      </c>
      <c r="I2219" t="s">
        <v>257</v>
      </c>
      <c r="J2219" s="30">
        <v>14.313739999999999</v>
      </c>
      <c r="K2219" s="30">
        <v>-91.604399999999998</v>
      </c>
      <c r="L2219" t="s">
        <v>44</v>
      </c>
      <c r="M2219" t="s">
        <v>78</v>
      </c>
      <c r="N2219" s="31">
        <v>4.3999999999999997E-2</v>
      </c>
    </row>
    <row r="2220" spans="1:14" x14ac:dyDescent="0.25">
      <c r="A2220">
        <f>_xlfn.XLOOKUP(B2220,[1]Códigos!$F$3:$F$25,[1]Códigos!$E$3:$E$25,,0,1)</f>
        <v>10</v>
      </c>
      <c r="B2220" s="30" t="s">
        <v>62</v>
      </c>
      <c r="C2220">
        <f>+_xlfn.XLOOKUP(D2220,[1]Códigos!$F$26:$F$366,[1]Códigos!$E$26:$E$366,,0,1)</f>
        <v>1002</v>
      </c>
      <c r="D2220" t="s">
        <v>260</v>
      </c>
      <c r="E2220">
        <v>5</v>
      </c>
      <c r="F2220" t="s">
        <v>176</v>
      </c>
      <c r="G2220" t="s">
        <v>259</v>
      </c>
      <c r="H2220" t="s">
        <v>258</v>
      </c>
      <c r="I2220" t="s">
        <v>257</v>
      </c>
      <c r="J2220" s="30">
        <v>14.313739999999999</v>
      </c>
      <c r="K2220" s="30">
        <v>-91.604399999999998</v>
      </c>
      <c r="L2220" t="s">
        <v>45</v>
      </c>
      <c r="M2220" t="s">
        <v>78</v>
      </c>
      <c r="N2220" s="31">
        <v>0.14399999999999999</v>
      </c>
    </row>
    <row r="2221" spans="1:14" x14ac:dyDescent="0.25">
      <c r="A2221">
        <f>_xlfn.XLOOKUP(B2221,[1]Códigos!$F$3:$F$25,[1]Códigos!$E$3:$E$25,,0,1)</f>
        <v>10</v>
      </c>
      <c r="B2221" s="30" t="s">
        <v>62</v>
      </c>
      <c r="C2221">
        <f>+_xlfn.XLOOKUP(D2221,[1]Códigos!$F$26:$F$366,[1]Códigos!$E$26:$E$366,,0,1)</f>
        <v>1002</v>
      </c>
      <c r="D2221" t="s">
        <v>260</v>
      </c>
      <c r="E2221">
        <v>5</v>
      </c>
      <c r="F2221" t="s">
        <v>176</v>
      </c>
      <c r="G2221" t="s">
        <v>259</v>
      </c>
      <c r="H2221" t="s">
        <v>258</v>
      </c>
      <c r="I2221" t="s">
        <v>257</v>
      </c>
      <c r="J2221" s="30">
        <v>14.313739999999999</v>
      </c>
      <c r="K2221" s="30">
        <v>-91.604399999999998</v>
      </c>
      <c r="L2221" t="s">
        <v>46</v>
      </c>
      <c r="M2221" t="s">
        <v>78</v>
      </c>
      <c r="N2221" s="31">
        <v>4.0000000000000001E-3</v>
      </c>
    </row>
    <row r="2222" spans="1:14" x14ac:dyDescent="0.25">
      <c r="A2222">
        <f>_xlfn.XLOOKUP(B2222,[1]Códigos!$F$3:$F$25,[1]Códigos!$E$3:$E$25,,0,1)</f>
        <v>10</v>
      </c>
      <c r="B2222" s="30" t="s">
        <v>62</v>
      </c>
      <c r="C2222">
        <f>+_xlfn.XLOOKUP(D2222,[1]Códigos!$F$26:$F$366,[1]Códigos!$E$26:$E$366,,0,1)</f>
        <v>1002</v>
      </c>
      <c r="D2222" t="s">
        <v>260</v>
      </c>
      <c r="E2222">
        <v>5</v>
      </c>
      <c r="F2222" t="s">
        <v>176</v>
      </c>
      <c r="G2222" t="s">
        <v>262</v>
      </c>
      <c r="H2222" t="s">
        <v>258</v>
      </c>
      <c r="I2222" t="s">
        <v>261</v>
      </c>
      <c r="J2222" s="30">
        <v>14.412917</v>
      </c>
      <c r="K2222" s="30">
        <v>-91.549250000000001</v>
      </c>
      <c r="L2222" t="s">
        <v>10</v>
      </c>
      <c r="M2222" t="s">
        <v>74</v>
      </c>
      <c r="N2222" s="31">
        <v>31.1</v>
      </c>
    </row>
    <row r="2223" spans="1:14" x14ac:dyDescent="0.25">
      <c r="A2223">
        <f>_xlfn.XLOOKUP(B2223,[1]Códigos!$F$3:$F$25,[1]Códigos!$E$3:$E$25,,0,1)</f>
        <v>10</v>
      </c>
      <c r="B2223" s="30" t="s">
        <v>62</v>
      </c>
      <c r="C2223">
        <f>+_xlfn.XLOOKUP(D2223,[1]Códigos!$F$26:$F$366,[1]Códigos!$E$26:$E$366,,0,1)</f>
        <v>1002</v>
      </c>
      <c r="D2223" t="s">
        <v>260</v>
      </c>
      <c r="E2223">
        <v>5</v>
      </c>
      <c r="F2223" t="s">
        <v>176</v>
      </c>
      <c r="G2223" t="s">
        <v>262</v>
      </c>
      <c r="H2223" t="s">
        <v>258</v>
      </c>
      <c r="I2223" t="s">
        <v>261</v>
      </c>
      <c r="J2223" s="30">
        <v>14.412917</v>
      </c>
      <c r="K2223" s="30">
        <v>-91.549250000000001</v>
      </c>
      <c r="L2223" t="s">
        <v>11</v>
      </c>
      <c r="M2223" t="s">
        <v>74</v>
      </c>
      <c r="N2223" s="31">
        <v>44.4</v>
      </c>
    </row>
    <row r="2224" spans="1:14" x14ac:dyDescent="0.25">
      <c r="A2224">
        <f>_xlfn.XLOOKUP(B2224,[1]Códigos!$F$3:$F$25,[1]Códigos!$E$3:$E$25,,0,1)</f>
        <v>10</v>
      </c>
      <c r="B2224" s="30" t="s">
        <v>62</v>
      </c>
      <c r="C2224">
        <f>+_xlfn.XLOOKUP(D2224,[1]Códigos!$F$26:$F$366,[1]Códigos!$E$26:$E$366,,0,1)</f>
        <v>1002</v>
      </c>
      <c r="D2224" t="s">
        <v>260</v>
      </c>
      <c r="E2224">
        <v>5</v>
      </c>
      <c r="F2224" t="s">
        <v>176</v>
      </c>
      <c r="G2224" t="s">
        <v>262</v>
      </c>
      <c r="H2224" t="s">
        <v>258</v>
      </c>
      <c r="I2224" t="s">
        <v>261</v>
      </c>
      <c r="J2224" s="30">
        <v>14.412917</v>
      </c>
      <c r="K2224" s="30">
        <v>-91.549250000000001</v>
      </c>
      <c r="L2224" t="s">
        <v>12</v>
      </c>
      <c r="M2224" t="s">
        <v>75</v>
      </c>
      <c r="N2224" s="31">
        <v>39</v>
      </c>
    </row>
    <row r="2225" spans="1:14" x14ac:dyDescent="0.25">
      <c r="A2225">
        <f>_xlfn.XLOOKUP(B2225,[1]Códigos!$F$3:$F$25,[1]Códigos!$E$3:$E$25,,0,1)</f>
        <v>10</v>
      </c>
      <c r="B2225" s="30" t="s">
        <v>62</v>
      </c>
      <c r="C2225">
        <f>+_xlfn.XLOOKUP(D2225,[1]Códigos!$F$26:$F$366,[1]Códigos!$E$26:$E$366,,0,1)</f>
        <v>1002</v>
      </c>
      <c r="D2225" t="s">
        <v>260</v>
      </c>
      <c r="E2225">
        <v>5</v>
      </c>
      <c r="F2225" t="s">
        <v>176</v>
      </c>
      <c r="G2225" t="s">
        <v>262</v>
      </c>
      <c r="H2225" t="s">
        <v>258</v>
      </c>
      <c r="I2225" t="s">
        <v>261</v>
      </c>
      <c r="J2225" s="30">
        <v>14.412917</v>
      </c>
      <c r="K2225" s="30">
        <v>-91.549250000000001</v>
      </c>
      <c r="L2225" t="s">
        <v>13</v>
      </c>
      <c r="M2225" t="s">
        <v>76</v>
      </c>
      <c r="N2225" s="31">
        <v>7.75</v>
      </c>
    </row>
    <row r="2226" spans="1:14" x14ac:dyDescent="0.25">
      <c r="A2226">
        <f>_xlfn.XLOOKUP(B2226,[1]Códigos!$F$3:$F$25,[1]Códigos!$E$3:$E$25,,0,1)</f>
        <v>10</v>
      </c>
      <c r="B2226" s="30" t="s">
        <v>62</v>
      </c>
      <c r="C2226">
        <f>+_xlfn.XLOOKUP(D2226,[1]Códigos!$F$26:$F$366,[1]Códigos!$E$26:$E$366,,0,1)</f>
        <v>1002</v>
      </c>
      <c r="D2226" t="s">
        <v>260</v>
      </c>
      <c r="E2226">
        <v>5</v>
      </c>
      <c r="F2226" t="s">
        <v>176</v>
      </c>
      <c r="G2226" t="s">
        <v>262</v>
      </c>
      <c r="H2226" t="s">
        <v>258</v>
      </c>
      <c r="I2226" t="s">
        <v>261</v>
      </c>
      <c r="J2226" s="30">
        <v>14.412917</v>
      </c>
      <c r="K2226" s="30">
        <v>-91.549250000000001</v>
      </c>
      <c r="L2226" t="s">
        <v>14</v>
      </c>
      <c r="M2226" t="s">
        <v>77</v>
      </c>
      <c r="N2226" s="31">
        <v>158.4</v>
      </c>
    </row>
    <row r="2227" spans="1:14" x14ac:dyDescent="0.25">
      <c r="A2227">
        <f>_xlfn.XLOOKUP(B2227,[1]Códigos!$F$3:$F$25,[1]Códigos!$E$3:$E$25,,0,1)</f>
        <v>10</v>
      </c>
      <c r="B2227" s="30" t="s">
        <v>62</v>
      </c>
      <c r="C2227">
        <f>+_xlfn.XLOOKUP(D2227,[1]Códigos!$F$26:$F$366,[1]Códigos!$E$26:$E$366,,0,1)</f>
        <v>1002</v>
      </c>
      <c r="D2227" t="s">
        <v>260</v>
      </c>
      <c r="E2227">
        <v>5</v>
      </c>
      <c r="F2227" t="s">
        <v>176</v>
      </c>
      <c r="G2227" t="s">
        <v>262</v>
      </c>
      <c r="H2227" t="s">
        <v>258</v>
      </c>
      <c r="I2227" t="s">
        <v>261</v>
      </c>
      <c r="J2227" s="30">
        <v>14.412917</v>
      </c>
      <c r="K2227" s="30">
        <v>-91.549250000000001</v>
      </c>
      <c r="L2227" t="s">
        <v>15</v>
      </c>
      <c r="M2227" t="s">
        <v>78</v>
      </c>
      <c r="N2227" s="31">
        <v>78.12</v>
      </c>
    </row>
    <row r="2228" spans="1:14" x14ac:dyDescent="0.25">
      <c r="A2228">
        <f>_xlfn.XLOOKUP(B2228,[1]Códigos!$F$3:$F$25,[1]Códigos!$E$3:$E$25,,0,1)</f>
        <v>10</v>
      </c>
      <c r="B2228" s="30" t="s">
        <v>62</v>
      </c>
      <c r="C2228">
        <f>+_xlfn.XLOOKUP(D2228,[1]Códigos!$F$26:$F$366,[1]Códigos!$E$26:$E$366,,0,1)</f>
        <v>1002</v>
      </c>
      <c r="D2228" t="s">
        <v>260</v>
      </c>
      <c r="E2228">
        <v>5</v>
      </c>
      <c r="F2228" t="s">
        <v>176</v>
      </c>
      <c r="G2228" t="s">
        <v>262</v>
      </c>
      <c r="H2228" t="s">
        <v>258</v>
      </c>
      <c r="I2228" t="s">
        <v>261</v>
      </c>
      <c r="J2228" s="30">
        <v>14.412917</v>
      </c>
      <c r="K2228" s="30">
        <v>-91.549250000000001</v>
      </c>
      <c r="L2228" t="s">
        <v>16</v>
      </c>
      <c r="M2228" t="s">
        <v>79</v>
      </c>
      <c r="N2228" s="31">
        <v>0.129</v>
      </c>
    </row>
    <row r="2229" spans="1:14" x14ac:dyDescent="0.25">
      <c r="A2229">
        <f>_xlfn.XLOOKUP(B2229,[1]Códigos!$F$3:$F$25,[1]Códigos!$E$3:$E$25,,0,1)</f>
        <v>10</v>
      </c>
      <c r="B2229" s="30" t="s">
        <v>62</v>
      </c>
      <c r="C2229">
        <f>+_xlfn.XLOOKUP(D2229,[1]Códigos!$F$26:$F$366,[1]Códigos!$E$26:$E$366,,0,1)</f>
        <v>1002</v>
      </c>
      <c r="D2229" t="s">
        <v>260</v>
      </c>
      <c r="E2229">
        <v>5</v>
      </c>
      <c r="F2229" t="s">
        <v>176</v>
      </c>
      <c r="G2229" t="s">
        <v>262</v>
      </c>
      <c r="H2229" t="s">
        <v>258</v>
      </c>
      <c r="I2229" t="s">
        <v>261</v>
      </c>
      <c r="J2229" s="30">
        <v>14.412917</v>
      </c>
      <c r="K2229" s="30">
        <v>-91.549250000000001</v>
      </c>
      <c r="L2229" t="s">
        <v>17</v>
      </c>
      <c r="M2229" t="s">
        <v>155</v>
      </c>
      <c r="N2229" s="31">
        <v>6.3129999999999997</v>
      </c>
    </row>
    <row r="2230" spans="1:14" x14ac:dyDescent="0.25">
      <c r="A2230">
        <f>_xlfn.XLOOKUP(B2230,[1]Códigos!$F$3:$F$25,[1]Códigos!$E$3:$E$25,,0,1)</f>
        <v>10</v>
      </c>
      <c r="B2230" s="30" t="s">
        <v>62</v>
      </c>
      <c r="C2230">
        <f>+_xlfn.XLOOKUP(D2230,[1]Códigos!$F$26:$F$366,[1]Códigos!$E$26:$E$366,,0,1)</f>
        <v>1002</v>
      </c>
      <c r="D2230" t="s">
        <v>260</v>
      </c>
      <c r="E2230">
        <v>5</v>
      </c>
      <c r="F2230" t="s">
        <v>176</v>
      </c>
      <c r="G2230" t="s">
        <v>262</v>
      </c>
      <c r="H2230" t="s">
        <v>258</v>
      </c>
      <c r="I2230" t="s">
        <v>261</v>
      </c>
      <c r="J2230" s="30">
        <v>14.412917</v>
      </c>
      <c r="K2230" s="30">
        <v>-91.549250000000001</v>
      </c>
      <c r="L2230" t="s">
        <v>18</v>
      </c>
      <c r="M2230" t="s">
        <v>78</v>
      </c>
      <c r="N2230" s="31">
        <v>5.56</v>
      </c>
    </row>
    <row r="2231" spans="1:14" x14ac:dyDescent="0.25">
      <c r="A2231">
        <f>_xlfn.XLOOKUP(B2231,[1]Códigos!$F$3:$F$25,[1]Códigos!$E$3:$E$25,,0,1)</f>
        <v>10</v>
      </c>
      <c r="B2231" s="30" t="s">
        <v>62</v>
      </c>
      <c r="C2231">
        <f>+_xlfn.XLOOKUP(D2231,[1]Códigos!$F$26:$F$366,[1]Códigos!$E$26:$E$366,,0,1)</f>
        <v>1002</v>
      </c>
      <c r="D2231" t="s">
        <v>260</v>
      </c>
      <c r="E2231">
        <v>5</v>
      </c>
      <c r="F2231" t="s">
        <v>176</v>
      </c>
      <c r="G2231" t="s">
        <v>262</v>
      </c>
      <c r="H2231" t="s">
        <v>258</v>
      </c>
      <c r="I2231" t="s">
        <v>261</v>
      </c>
      <c r="J2231" s="30">
        <v>14.412917</v>
      </c>
      <c r="K2231" s="30">
        <v>-91.549250000000001</v>
      </c>
      <c r="L2231" t="s">
        <v>19</v>
      </c>
      <c r="M2231" t="s">
        <v>80</v>
      </c>
      <c r="N2231" s="31">
        <v>72.099999999999994</v>
      </c>
    </row>
    <row r="2232" spans="1:14" x14ac:dyDescent="0.25">
      <c r="A2232">
        <f>_xlfn.XLOOKUP(B2232,[1]Códigos!$F$3:$F$25,[1]Códigos!$E$3:$E$25,,0,1)</f>
        <v>10</v>
      </c>
      <c r="B2232" s="30" t="s">
        <v>62</v>
      </c>
      <c r="C2232">
        <f>+_xlfn.XLOOKUP(D2232,[1]Códigos!$F$26:$F$366,[1]Códigos!$E$26:$E$366,,0,1)</f>
        <v>1002</v>
      </c>
      <c r="D2232" t="s">
        <v>260</v>
      </c>
      <c r="E2232">
        <v>5</v>
      </c>
      <c r="F2232" t="s">
        <v>176</v>
      </c>
      <c r="G2232" t="s">
        <v>262</v>
      </c>
      <c r="H2232" t="s">
        <v>258</v>
      </c>
      <c r="I2232" t="s">
        <v>261</v>
      </c>
      <c r="J2232" s="30">
        <v>14.412917</v>
      </c>
      <c r="K2232" s="30">
        <v>-91.549250000000001</v>
      </c>
      <c r="L2232" t="s">
        <v>20</v>
      </c>
      <c r="M2232" t="s">
        <v>81</v>
      </c>
      <c r="N2232" s="31">
        <v>20.5</v>
      </c>
    </row>
    <row r="2233" spans="1:14" x14ac:dyDescent="0.25">
      <c r="A2233">
        <f>_xlfn.XLOOKUP(B2233,[1]Códigos!$F$3:$F$25,[1]Códigos!$E$3:$E$25,,0,1)</f>
        <v>10</v>
      </c>
      <c r="B2233" s="30" t="s">
        <v>62</v>
      </c>
      <c r="C2233">
        <f>+_xlfn.XLOOKUP(D2233,[1]Códigos!$F$26:$F$366,[1]Códigos!$E$26:$E$366,,0,1)</f>
        <v>1002</v>
      </c>
      <c r="D2233" t="s">
        <v>260</v>
      </c>
      <c r="E2233">
        <v>5</v>
      </c>
      <c r="F2233" t="s">
        <v>176</v>
      </c>
      <c r="G2233" t="s">
        <v>262</v>
      </c>
      <c r="H2233" t="s">
        <v>258</v>
      </c>
      <c r="I2233" t="s">
        <v>261</v>
      </c>
      <c r="J2233" s="30">
        <v>14.412917</v>
      </c>
      <c r="K2233" s="30">
        <v>-91.549250000000001</v>
      </c>
      <c r="L2233" t="s">
        <v>21</v>
      </c>
      <c r="M2233" t="s">
        <v>21</v>
      </c>
      <c r="N2233" s="31" t="s">
        <v>52</v>
      </c>
    </row>
    <row r="2234" spans="1:14" x14ac:dyDescent="0.25">
      <c r="A2234">
        <f>_xlfn.XLOOKUP(B2234,[1]Códigos!$F$3:$F$25,[1]Códigos!$E$3:$E$25,,0,1)</f>
        <v>10</v>
      </c>
      <c r="B2234" s="30" t="s">
        <v>62</v>
      </c>
      <c r="C2234">
        <f>+_xlfn.XLOOKUP(D2234,[1]Códigos!$F$26:$F$366,[1]Códigos!$E$26:$E$366,,0,1)</f>
        <v>1002</v>
      </c>
      <c r="D2234" t="s">
        <v>260</v>
      </c>
      <c r="E2234">
        <v>5</v>
      </c>
      <c r="F2234" t="s">
        <v>176</v>
      </c>
      <c r="G2234" t="s">
        <v>262</v>
      </c>
      <c r="H2234" t="s">
        <v>258</v>
      </c>
      <c r="I2234" t="s">
        <v>261</v>
      </c>
      <c r="J2234" s="30">
        <v>14.412917</v>
      </c>
      <c r="K2234" s="30">
        <v>-91.549250000000001</v>
      </c>
      <c r="L2234" t="s">
        <v>22</v>
      </c>
      <c r="M2234" t="s">
        <v>22</v>
      </c>
      <c r="N2234" s="31" t="s">
        <v>90</v>
      </c>
    </row>
    <row r="2235" spans="1:14" x14ac:dyDescent="0.25">
      <c r="A2235">
        <f>_xlfn.XLOOKUP(B2235,[1]Códigos!$F$3:$F$25,[1]Códigos!$E$3:$E$25,,0,1)</f>
        <v>10</v>
      </c>
      <c r="B2235" s="30" t="s">
        <v>62</v>
      </c>
      <c r="C2235">
        <f>+_xlfn.XLOOKUP(D2235,[1]Códigos!$F$26:$F$366,[1]Códigos!$E$26:$E$366,,0,1)</f>
        <v>1002</v>
      </c>
      <c r="D2235" t="s">
        <v>260</v>
      </c>
      <c r="E2235">
        <v>5</v>
      </c>
      <c r="F2235" t="s">
        <v>176</v>
      </c>
      <c r="G2235" t="s">
        <v>262</v>
      </c>
      <c r="H2235" t="s">
        <v>258</v>
      </c>
      <c r="I2235" t="s">
        <v>261</v>
      </c>
      <c r="J2235" s="30">
        <v>14.412917</v>
      </c>
      <c r="K2235" s="30">
        <v>-91.549250000000001</v>
      </c>
      <c r="L2235" t="s">
        <v>23</v>
      </c>
      <c r="M2235" t="s">
        <v>78</v>
      </c>
      <c r="N2235" s="31">
        <v>49.6</v>
      </c>
    </row>
    <row r="2236" spans="1:14" x14ac:dyDescent="0.25">
      <c r="A2236">
        <f>_xlfn.XLOOKUP(B2236,[1]Códigos!$F$3:$F$25,[1]Códigos!$E$3:$E$25,,0,1)</f>
        <v>10</v>
      </c>
      <c r="B2236" s="30" t="s">
        <v>62</v>
      </c>
      <c r="C2236">
        <f>+_xlfn.XLOOKUP(D2236,[1]Códigos!$F$26:$F$366,[1]Códigos!$E$26:$E$366,,0,1)</f>
        <v>1002</v>
      </c>
      <c r="D2236" t="s">
        <v>260</v>
      </c>
      <c r="E2236">
        <v>5</v>
      </c>
      <c r="F2236" t="s">
        <v>176</v>
      </c>
      <c r="G2236" t="s">
        <v>262</v>
      </c>
      <c r="H2236" t="s">
        <v>258</v>
      </c>
      <c r="I2236" t="s">
        <v>261</v>
      </c>
      <c r="J2236" s="30">
        <v>14.412917</v>
      </c>
      <c r="K2236" s="30">
        <v>-91.549250000000001</v>
      </c>
      <c r="L2236" t="s">
        <v>24</v>
      </c>
      <c r="M2236" t="s">
        <v>78</v>
      </c>
      <c r="N2236" s="31">
        <v>60.376860372017326</v>
      </c>
    </row>
    <row r="2237" spans="1:14" x14ac:dyDescent="0.25">
      <c r="A2237">
        <f>_xlfn.XLOOKUP(B2237,[1]Códigos!$F$3:$F$25,[1]Códigos!$E$3:$E$25,,0,1)</f>
        <v>10</v>
      </c>
      <c r="B2237" s="30" t="s">
        <v>62</v>
      </c>
      <c r="C2237">
        <f>+_xlfn.XLOOKUP(D2237,[1]Códigos!$F$26:$F$366,[1]Códigos!$E$26:$E$366,,0,1)</f>
        <v>1002</v>
      </c>
      <c r="D2237" t="s">
        <v>260</v>
      </c>
      <c r="E2237">
        <v>5</v>
      </c>
      <c r="F2237" t="s">
        <v>176</v>
      </c>
      <c r="G2237" t="s">
        <v>262</v>
      </c>
      <c r="H2237" t="s">
        <v>258</v>
      </c>
      <c r="I2237" t="s">
        <v>261</v>
      </c>
      <c r="J2237" s="30">
        <v>14.412917</v>
      </c>
      <c r="K2237" s="30">
        <v>-91.549250000000001</v>
      </c>
      <c r="L2237" t="s">
        <v>25</v>
      </c>
      <c r="M2237" t="s">
        <v>78</v>
      </c>
      <c r="N2237" s="31">
        <v>34</v>
      </c>
    </row>
    <row r="2238" spans="1:14" x14ac:dyDescent="0.25">
      <c r="A2238">
        <f>_xlfn.XLOOKUP(B2238,[1]Códigos!$F$3:$F$25,[1]Códigos!$E$3:$E$25,,0,1)</f>
        <v>10</v>
      </c>
      <c r="B2238" s="30" t="s">
        <v>62</v>
      </c>
      <c r="C2238">
        <f>+_xlfn.XLOOKUP(D2238,[1]Códigos!$F$26:$F$366,[1]Códigos!$E$26:$E$366,,0,1)</f>
        <v>1002</v>
      </c>
      <c r="D2238" t="s">
        <v>260</v>
      </c>
      <c r="E2238">
        <v>5</v>
      </c>
      <c r="F2238" t="s">
        <v>176</v>
      </c>
      <c r="G2238" t="s">
        <v>262</v>
      </c>
      <c r="H2238" t="s">
        <v>258</v>
      </c>
      <c r="I2238" t="s">
        <v>261</v>
      </c>
      <c r="J2238" s="30">
        <v>14.412917</v>
      </c>
      <c r="K2238" s="30">
        <v>-91.549250000000001</v>
      </c>
      <c r="L2238" t="s">
        <v>26</v>
      </c>
      <c r="M2238" t="s">
        <v>78</v>
      </c>
      <c r="N2238" s="31">
        <v>0.13800000000000001</v>
      </c>
    </row>
    <row r="2239" spans="1:14" x14ac:dyDescent="0.25">
      <c r="A2239">
        <f>_xlfn.XLOOKUP(B2239,[1]Códigos!$F$3:$F$25,[1]Códigos!$E$3:$E$25,,0,1)</f>
        <v>10</v>
      </c>
      <c r="B2239" s="30" t="s">
        <v>62</v>
      </c>
      <c r="C2239">
        <f>+_xlfn.XLOOKUP(D2239,[1]Códigos!$F$26:$F$366,[1]Códigos!$E$26:$E$366,,0,1)</f>
        <v>1002</v>
      </c>
      <c r="D2239" t="s">
        <v>260</v>
      </c>
      <c r="E2239">
        <v>5</v>
      </c>
      <c r="F2239" t="s">
        <v>176</v>
      </c>
      <c r="G2239" t="s">
        <v>262</v>
      </c>
      <c r="H2239" t="s">
        <v>258</v>
      </c>
      <c r="I2239" t="s">
        <v>261</v>
      </c>
      <c r="J2239" s="30">
        <v>14.412917</v>
      </c>
      <c r="K2239" s="30">
        <v>-91.549250000000001</v>
      </c>
      <c r="L2239" t="s">
        <v>27</v>
      </c>
      <c r="M2239" t="s">
        <v>78</v>
      </c>
      <c r="N2239" s="31">
        <v>0.42399999999999999</v>
      </c>
    </row>
    <row r="2240" spans="1:14" x14ac:dyDescent="0.25">
      <c r="A2240">
        <f>_xlfn.XLOOKUP(B2240,[1]Códigos!$F$3:$F$25,[1]Códigos!$E$3:$E$25,,0,1)</f>
        <v>10</v>
      </c>
      <c r="B2240" s="30" t="s">
        <v>62</v>
      </c>
      <c r="C2240">
        <f>+_xlfn.XLOOKUP(D2240,[1]Códigos!$F$26:$F$366,[1]Códigos!$E$26:$E$366,,0,1)</f>
        <v>1002</v>
      </c>
      <c r="D2240" t="s">
        <v>260</v>
      </c>
      <c r="E2240">
        <v>5</v>
      </c>
      <c r="F2240" t="s">
        <v>176</v>
      </c>
      <c r="G2240" t="s">
        <v>262</v>
      </c>
      <c r="H2240" t="s">
        <v>258</v>
      </c>
      <c r="I2240" t="s">
        <v>261</v>
      </c>
      <c r="J2240" s="30">
        <v>14.412917</v>
      </c>
      <c r="K2240" s="30">
        <v>-91.549250000000001</v>
      </c>
      <c r="L2240" t="s">
        <v>28</v>
      </c>
      <c r="M2240" t="s">
        <v>78</v>
      </c>
      <c r="N2240" s="31">
        <v>9</v>
      </c>
    </row>
    <row r="2241" spans="1:14" x14ac:dyDescent="0.25">
      <c r="A2241">
        <f>_xlfn.XLOOKUP(B2241,[1]Códigos!$F$3:$F$25,[1]Códigos!$E$3:$E$25,,0,1)</f>
        <v>10</v>
      </c>
      <c r="B2241" s="30" t="s">
        <v>62</v>
      </c>
      <c r="C2241">
        <f>+_xlfn.XLOOKUP(D2241,[1]Códigos!$F$26:$F$366,[1]Códigos!$E$26:$E$366,,0,1)</f>
        <v>1002</v>
      </c>
      <c r="D2241" t="s">
        <v>260</v>
      </c>
      <c r="E2241">
        <v>5</v>
      </c>
      <c r="F2241" t="s">
        <v>176</v>
      </c>
      <c r="G2241" t="s">
        <v>262</v>
      </c>
      <c r="H2241" t="s">
        <v>258</v>
      </c>
      <c r="I2241" t="s">
        <v>261</v>
      </c>
      <c r="J2241" s="30">
        <v>14.412917</v>
      </c>
      <c r="K2241" s="30">
        <v>-91.549250000000001</v>
      </c>
      <c r="L2241" t="s">
        <v>29</v>
      </c>
      <c r="M2241" t="s">
        <v>82</v>
      </c>
      <c r="N2241" s="31">
        <v>19</v>
      </c>
    </row>
    <row r="2242" spans="1:14" x14ac:dyDescent="0.25">
      <c r="A2242">
        <f>_xlfn.XLOOKUP(B2242,[1]Códigos!$F$3:$F$25,[1]Códigos!$E$3:$E$25,,0,1)</f>
        <v>10</v>
      </c>
      <c r="B2242" s="30" t="s">
        <v>62</v>
      </c>
      <c r="C2242">
        <f>+_xlfn.XLOOKUP(D2242,[1]Códigos!$F$26:$F$366,[1]Códigos!$E$26:$E$366,,0,1)</f>
        <v>1002</v>
      </c>
      <c r="D2242" t="s">
        <v>260</v>
      </c>
      <c r="E2242">
        <v>5</v>
      </c>
      <c r="F2242" t="s">
        <v>176</v>
      </c>
      <c r="G2242" t="s">
        <v>262</v>
      </c>
      <c r="H2242" t="s">
        <v>258</v>
      </c>
      <c r="I2242" t="s">
        <v>261</v>
      </c>
      <c r="J2242" s="30">
        <v>14.412917</v>
      </c>
      <c r="K2242" s="30">
        <v>-91.549250000000001</v>
      </c>
      <c r="L2242" t="s">
        <v>30</v>
      </c>
      <c r="M2242" t="s">
        <v>156</v>
      </c>
      <c r="N2242" s="31">
        <v>23</v>
      </c>
    </row>
    <row r="2243" spans="1:14" x14ac:dyDescent="0.25">
      <c r="A2243">
        <f>_xlfn.XLOOKUP(B2243,[1]Códigos!$F$3:$F$25,[1]Códigos!$E$3:$E$25,,0,1)</f>
        <v>10</v>
      </c>
      <c r="B2243" s="30" t="s">
        <v>62</v>
      </c>
      <c r="C2243">
        <f>+_xlfn.XLOOKUP(D2243,[1]Códigos!$F$26:$F$366,[1]Códigos!$E$26:$E$366,,0,1)</f>
        <v>1002</v>
      </c>
      <c r="D2243" t="s">
        <v>260</v>
      </c>
      <c r="E2243">
        <v>5</v>
      </c>
      <c r="F2243" t="s">
        <v>176</v>
      </c>
      <c r="G2243" t="s">
        <v>262</v>
      </c>
      <c r="H2243" t="s">
        <v>258</v>
      </c>
      <c r="I2243" t="s">
        <v>261</v>
      </c>
      <c r="J2243" s="30">
        <v>14.412917</v>
      </c>
      <c r="K2243" s="30">
        <v>-91.549250000000001</v>
      </c>
      <c r="L2243" t="s">
        <v>31</v>
      </c>
      <c r="M2243" t="s">
        <v>78</v>
      </c>
      <c r="N2243" s="31">
        <v>0.06</v>
      </c>
    </row>
    <row r="2244" spans="1:14" x14ac:dyDescent="0.25">
      <c r="A2244">
        <f>_xlfn.XLOOKUP(B2244,[1]Códigos!$F$3:$F$25,[1]Códigos!$E$3:$E$25,,0,1)</f>
        <v>10</v>
      </c>
      <c r="B2244" s="30" t="s">
        <v>62</v>
      </c>
      <c r="C2244">
        <f>+_xlfn.XLOOKUP(D2244,[1]Códigos!$F$26:$F$366,[1]Códigos!$E$26:$E$366,,0,1)</f>
        <v>1002</v>
      </c>
      <c r="D2244" t="s">
        <v>260</v>
      </c>
      <c r="E2244">
        <v>5</v>
      </c>
      <c r="F2244" t="s">
        <v>176</v>
      </c>
      <c r="G2244" t="s">
        <v>262</v>
      </c>
      <c r="H2244" t="s">
        <v>258</v>
      </c>
      <c r="I2244" t="s">
        <v>261</v>
      </c>
      <c r="J2244" s="30">
        <v>14.412917</v>
      </c>
      <c r="K2244" s="30">
        <v>-91.549250000000001</v>
      </c>
      <c r="L2244" t="s">
        <v>32</v>
      </c>
      <c r="M2244" t="s">
        <v>78</v>
      </c>
      <c r="N2244" s="31">
        <v>0.04</v>
      </c>
    </row>
    <row r="2245" spans="1:14" x14ac:dyDescent="0.25">
      <c r="A2245">
        <f>_xlfn.XLOOKUP(B2245,[1]Códigos!$F$3:$F$25,[1]Códigos!$E$3:$E$25,,0,1)</f>
        <v>10</v>
      </c>
      <c r="B2245" s="30" t="s">
        <v>62</v>
      </c>
      <c r="C2245">
        <f>+_xlfn.XLOOKUP(D2245,[1]Códigos!$F$26:$F$366,[1]Códigos!$E$26:$E$366,,0,1)</f>
        <v>1002</v>
      </c>
      <c r="D2245" t="s">
        <v>260</v>
      </c>
      <c r="E2245">
        <v>5</v>
      </c>
      <c r="F2245" t="s">
        <v>176</v>
      </c>
      <c r="G2245" t="s">
        <v>262</v>
      </c>
      <c r="H2245" t="s">
        <v>258</v>
      </c>
      <c r="I2245" t="s">
        <v>261</v>
      </c>
      <c r="J2245" s="30">
        <v>14.412917</v>
      </c>
      <c r="K2245" s="30">
        <v>-91.549250000000001</v>
      </c>
      <c r="L2245" t="s">
        <v>33</v>
      </c>
      <c r="M2245" t="s">
        <v>78</v>
      </c>
      <c r="N2245" s="31">
        <v>6</v>
      </c>
    </row>
    <row r="2246" spans="1:14" x14ac:dyDescent="0.25">
      <c r="A2246">
        <f>_xlfn.XLOOKUP(B2246,[1]Códigos!$F$3:$F$25,[1]Códigos!$E$3:$E$25,,0,1)</f>
        <v>10</v>
      </c>
      <c r="B2246" s="30" t="s">
        <v>62</v>
      </c>
      <c r="C2246">
        <f>+_xlfn.XLOOKUP(D2246,[1]Códigos!$F$26:$F$366,[1]Códigos!$E$26:$E$366,,0,1)</f>
        <v>1002</v>
      </c>
      <c r="D2246" t="s">
        <v>260</v>
      </c>
      <c r="E2246">
        <v>5</v>
      </c>
      <c r="F2246" t="s">
        <v>176</v>
      </c>
      <c r="G2246" t="s">
        <v>262</v>
      </c>
      <c r="H2246" t="s">
        <v>258</v>
      </c>
      <c r="I2246" t="s">
        <v>261</v>
      </c>
      <c r="J2246" s="30">
        <v>14.412917</v>
      </c>
      <c r="K2246" s="30">
        <v>-91.549250000000001</v>
      </c>
      <c r="L2246" t="s">
        <v>34</v>
      </c>
      <c r="M2246" t="s">
        <v>78</v>
      </c>
      <c r="N2246" s="31">
        <v>0</v>
      </c>
    </row>
    <row r="2247" spans="1:14" x14ac:dyDescent="0.25">
      <c r="A2247">
        <f>_xlfn.XLOOKUP(B2247,[1]Códigos!$F$3:$F$25,[1]Códigos!$E$3:$E$25,,0,1)</f>
        <v>10</v>
      </c>
      <c r="B2247" s="30" t="s">
        <v>62</v>
      </c>
      <c r="C2247">
        <f>+_xlfn.XLOOKUP(D2247,[1]Códigos!$F$26:$F$366,[1]Códigos!$E$26:$E$366,,0,1)</f>
        <v>1002</v>
      </c>
      <c r="D2247" t="s">
        <v>260</v>
      </c>
      <c r="E2247">
        <v>5</v>
      </c>
      <c r="F2247" t="s">
        <v>176</v>
      </c>
      <c r="G2247" t="s">
        <v>262</v>
      </c>
      <c r="H2247" t="s">
        <v>258</v>
      </c>
      <c r="I2247" t="s">
        <v>261</v>
      </c>
      <c r="J2247" s="30">
        <v>14.412917</v>
      </c>
      <c r="K2247" s="30">
        <v>-91.549250000000001</v>
      </c>
      <c r="L2247" t="s">
        <v>35</v>
      </c>
      <c r="M2247" t="s">
        <v>78</v>
      </c>
      <c r="N2247" s="31">
        <v>60.376860372017326</v>
      </c>
    </row>
    <row r="2248" spans="1:14" x14ac:dyDescent="0.25">
      <c r="A2248">
        <f>_xlfn.XLOOKUP(B2248,[1]Códigos!$F$3:$F$25,[1]Códigos!$E$3:$E$25,,0,1)</f>
        <v>10</v>
      </c>
      <c r="B2248" s="30" t="s">
        <v>62</v>
      </c>
      <c r="C2248">
        <f>+_xlfn.XLOOKUP(D2248,[1]Códigos!$F$26:$F$366,[1]Códigos!$E$26:$E$366,,0,1)</f>
        <v>1002</v>
      </c>
      <c r="D2248" t="s">
        <v>260</v>
      </c>
      <c r="E2248">
        <v>5</v>
      </c>
      <c r="F2248" t="s">
        <v>176</v>
      </c>
      <c r="G2248" t="s">
        <v>262</v>
      </c>
      <c r="H2248" t="s">
        <v>258</v>
      </c>
      <c r="I2248" t="s">
        <v>261</v>
      </c>
      <c r="J2248" s="30">
        <v>14.412917</v>
      </c>
      <c r="K2248" s="30">
        <v>-91.549250000000001</v>
      </c>
      <c r="L2248" t="s">
        <v>36</v>
      </c>
      <c r="M2248" t="s">
        <v>78</v>
      </c>
      <c r="N2248" s="31">
        <v>4.9000000000000004</v>
      </c>
    </row>
    <row r="2249" spans="1:14" x14ac:dyDescent="0.25">
      <c r="A2249">
        <f>_xlfn.XLOOKUP(B2249,[1]Códigos!$F$3:$F$25,[1]Códigos!$E$3:$E$25,,0,1)</f>
        <v>10</v>
      </c>
      <c r="B2249" s="30" t="s">
        <v>62</v>
      </c>
      <c r="C2249">
        <f>+_xlfn.XLOOKUP(D2249,[1]Códigos!$F$26:$F$366,[1]Códigos!$E$26:$E$366,,0,1)</f>
        <v>1002</v>
      </c>
      <c r="D2249" t="s">
        <v>260</v>
      </c>
      <c r="E2249">
        <v>5</v>
      </c>
      <c r="F2249" t="s">
        <v>176</v>
      </c>
      <c r="G2249" t="s">
        <v>262</v>
      </c>
      <c r="H2249" t="s">
        <v>258</v>
      </c>
      <c r="I2249" t="s">
        <v>261</v>
      </c>
      <c r="J2249" s="30">
        <v>14.412917</v>
      </c>
      <c r="K2249" s="30">
        <v>-91.549250000000001</v>
      </c>
      <c r="L2249" t="s">
        <v>37</v>
      </c>
      <c r="M2249" t="s">
        <v>78</v>
      </c>
      <c r="N2249" s="31" t="s">
        <v>297</v>
      </c>
    </row>
    <row r="2250" spans="1:14" x14ac:dyDescent="0.25">
      <c r="A2250">
        <f>_xlfn.XLOOKUP(B2250,[1]Códigos!$F$3:$F$25,[1]Códigos!$E$3:$E$25,,0,1)</f>
        <v>10</v>
      </c>
      <c r="B2250" s="30" t="s">
        <v>62</v>
      </c>
      <c r="C2250">
        <f>+_xlfn.XLOOKUP(D2250,[1]Códigos!$F$26:$F$366,[1]Códigos!$E$26:$E$366,,0,1)</f>
        <v>1002</v>
      </c>
      <c r="D2250" t="s">
        <v>260</v>
      </c>
      <c r="E2250">
        <v>5</v>
      </c>
      <c r="F2250" t="s">
        <v>176</v>
      </c>
      <c r="G2250" t="s">
        <v>262</v>
      </c>
      <c r="H2250" t="s">
        <v>258</v>
      </c>
      <c r="I2250" t="s">
        <v>261</v>
      </c>
      <c r="J2250" s="30">
        <v>14.412917</v>
      </c>
      <c r="K2250" s="30">
        <v>-91.549250000000001</v>
      </c>
      <c r="L2250" t="s">
        <v>38</v>
      </c>
      <c r="M2250" t="s">
        <v>78</v>
      </c>
      <c r="N2250" s="31">
        <v>7.1999999999999995E-2</v>
      </c>
    </row>
    <row r="2251" spans="1:14" x14ac:dyDescent="0.25">
      <c r="A2251">
        <f>_xlfn.XLOOKUP(B2251,[1]Códigos!$F$3:$F$25,[1]Códigos!$E$3:$E$25,,0,1)</f>
        <v>10</v>
      </c>
      <c r="B2251" s="30" t="s">
        <v>62</v>
      </c>
      <c r="C2251">
        <f>+_xlfn.XLOOKUP(D2251,[1]Códigos!$F$26:$F$366,[1]Códigos!$E$26:$E$366,,0,1)</f>
        <v>1002</v>
      </c>
      <c r="D2251" t="s">
        <v>260</v>
      </c>
      <c r="E2251">
        <v>5</v>
      </c>
      <c r="F2251" t="s">
        <v>176</v>
      </c>
      <c r="G2251" t="s">
        <v>262</v>
      </c>
      <c r="H2251" t="s">
        <v>258</v>
      </c>
      <c r="I2251" t="s">
        <v>261</v>
      </c>
      <c r="J2251" s="30">
        <v>14.412917</v>
      </c>
      <c r="K2251" s="30">
        <v>-91.549250000000001</v>
      </c>
      <c r="L2251" t="s">
        <v>39</v>
      </c>
      <c r="M2251" t="s">
        <v>78</v>
      </c>
      <c r="N2251" s="31">
        <v>9.2999999999999999E-2</v>
      </c>
    </row>
    <row r="2252" spans="1:14" x14ac:dyDescent="0.25">
      <c r="A2252">
        <f>_xlfn.XLOOKUP(B2252,[1]Códigos!$F$3:$F$25,[1]Códigos!$E$3:$E$25,,0,1)</f>
        <v>10</v>
      </c>
      <c r="B2252" s="30" t="s">
        <v>62</v>
      </c>
      <c r="C2252">
        <f>+_xlfn.XLOOKUP(D2252,[1]Códigos!$F$26:$F$366,[1]Códigos!$E$26:$E$366,,0,1)</f>
        <v>1002</v>
      </c>
      <c r="D2252" t="s">
        <v>260</v>
      </c>
      <c r="E2252">
        <v>5</v>
      </c>
      <c r="F2252" t="s">
        <v>176</v>
      </c>
      <c r="G2252" t="s">
        <v>262</v>
      </c>
      <c r="H2252" t="s">
        <v>258</v>
      </c>
      <c r="I2252" t="s">
        <v>261</v>
      </c>
      <c r="J2252" s="30">
        <v>14.412917</v>
      </c>
      <c r="K2252" s="30">
        <v>-91.549250000000001</v>
      </c>
      <c r="L2252" t="s">
        <v>40</v>
      </c>
      <c r="M2252" t="s">
        <v>78</v>
      </c>
      <c r="N2252" s="31">
        <v>8.7999999999999995E-2</v>
      </c>
    </row>
    <row r="2253" spans="1:14" x14ac:dyDescent="0.25">
      <c r="A2253">
        <f>_xlfn.XLOOKUP(B2253,[1]Códigos!$F$3:$F$25,[1]Códigos!$E$3:$E$25,,0,1)</f>
        <v>10</v>
      </c>
      <c r="B2253" s="30" t="s">
        <v>62</v>
      </c>
      <c r="C2253">
        <f>+_xlfn.XLOOKUP(D2253,[1]Códigos!$F$26:$F$366,[1]Códigos!$E$26:$E$366,,0,1)</f>
        <v>1002</v>
      </c>
      <c r="D2253" t="s">
        <v>260</v>
      </c>
      <c r="E2253">
        <v>5</v>
      </c>
      <c r="F2253" t="s">
        <v>176</v>
      </c>
      <c r="G2253" t="s">
        <v>262</v>
      </c>
      <c r="H2253" t="s">
        <v>258</v>
      </c>
      <c r="I2253" t="s">
        <v>261</v>
      </c>
      <c r="J2253" s="30">
        <v>14.412917</v>
      </c>
      <c r="K2253" s="30">
        <v>-91.549250000000001</v>
      </c>
      <c r="L2253" t="s">
        <v>41</v>
      </c>
      <c r="M2253" t="s">
        <v>78</v>
      </c>
      <c r="N2253" s="31">
        <v>7.1999999999999995E-2</v>
      </c>
    </row>
    <row r="2254" spans="1:14" x14ac:dyDescent="0.25">
      <c r="A2254">
        <f>_xlfn.XLOOKUP(B2254,[1]Códigos!$F$3:$F$25,[1]Códigos!$E$3:$E$25,,0,1)</f>
        <v>10</v>
      </c>
      <c r="B2254" s="30" t="s">
        <v>62</v>
      </c>
      <c r="C2254">
        <f>+_xlfn.XLOOKUP(D2254,[1]Códigos!$F$26:$F$366,[1]Códigos!$E$26:$E$366,,0,1)</f>
        <v>1002</v>
      </c>
      <c r="D2254" t="s">
        <v>260</v>
      </c>
      <c r="E2254">
        <v>5</v>
      </c>
      <c r="F2254" t="s">
        <v>176</v>
      </c>
      <c r="G2254" t="s">
        <v>262</v>
      </c>
      <c r="H2254" t="s">
        <v>258</v>
      </c>
      <c r="I2254" t="s">
        <v>261</v>
      </c>
      <c r="J2254" s="30">
        <v>14.412917</v>
      </c>
      <c r="K2254" s="30">
        <v>-91.549250000000001</v>
      </c>
      <c r="L2254" t="s">
        <v>42</v>
      </c>
      <c r="M2254" t="s">
        <v>78</v>
      </c>
      <c r="N2254" s="31">
        <v>1</v>
      </c>
    </row>
    <row r="2255" spans="1:14" x14ac:dyDescent="0.25">
      <c r="A2255">
        <f>_xlfn.XLOOKUP(B2255,[1]Códigos!$F$3:$F$25,[1]Códigos!$E$3:$E$25,,0,1)</f>
        <v>10</v>
      </c>
      <c r="B2255" s="30" t="s">
        <v>62</v>
      </c>
      <c r="C2255">
        <f>+_xlfn.XLOOKUP(D2255,[1]Códigos!$F$26:$F$366,[1]Códigos!$E$26:$E$366,,0,1)</f>
        <v>1002</v>
      </c>
      <c r="D2255" t="s">
        <v>260</v>
      </c>
      <c r="E2255">
        <v>5</v>
      </c>
      <c r="F2255" t="s">
        <v>176</v>
      </c>
      <c r="G2255" t="s">
        <v>262</v>
      </c>
      <c r="H2255" t="s">
        <v>258</v>
      </c>
      <c r="I2255" t="s">
        <v>261</v>
      </c>
      <c r="J2255" s="30">
        <v>14.412917</v>
      </c>
      <c r="K2255" s="30">
        <v>-91.549250000000001</v>
      </c>
      <c r="L2255" t="s">
        <v>43</v>
      </c>
      <c r="M2255" t="s">
        <v>78</v>
      </c>
      <c r="N2255" s="31">
        <v>4.4290000000000003</v>
      </c>
    </row>
    <row r="2256" spans="1:14" x14ac:dyDescent="0.25">
      <c r="A2256">
        <f>_xlfn.XLOOKUP(B2256,[1]Códigos!$F$3:$F$25,[1]Códigos!$E$3:$E$25,,0,1)</f>
        <v>10</v>
      </c>
      <c r="B2256" s="30" t="s">
        <v>62</v>
      </c>
      <c r="C2256">
        <f>+_xlfn.XLOOKUP(D2256,[1]Códigos!$F$26:$F$366,[1]Códigos!$E$26:$E$366,,0,1)</f>
        <v>1002</v>
      </c>
      <c r="D2256" t="s">
        <v>260</v>
      </c>
      <c r="E2256">
        <v>5</v>
      </c>
      <c r="F2256" t="s">
        <v>176</v>
      </c>
      <c r="G2256" t="s">
        <v>262</v>
      </c>
      <c r="H2256" t="s">
        <v>258</v>
      </c>
      <c r="I2256" t="s">
        <v>261</v>
      </c>
      <c r="J2256" s="30">
        <v>14.412917</v>
      </c>
      <c r="K2256" s="30">
        <v>-91.549250000000001</v>
      </c>
      <c r="L2256" t="s">
        <v>44</v>
      </c>
      <c r="M2256" t="s">
        <v>78</v>
      </c>
      <c r="N2256" s="31">
        <v>4.3999999999999997E-2</v>
      </c>
    </row>
    <row r="2257" spans="1:14" x14ac:dyDescent="0.25">
      <c r="A2257">
        <f>_xlfn.XLOOKUP(B2257,[1]Códigos!$F$3:$F$25,[1]Códigos!$E$3:$E$25,,0,1)</f>
        <v>10</v>
      </c>
      <c r="B2257" s="30" t="s">
        <v>62</v>
      </c>
      <c r="C2257">
        <f>+_xlfn.XLOOKUP(D2257,[1]Códigos!$F$26:$F$366,[1]Códigos!$E$26:$E$366,,0,1)</f>
        <v>1002</v>
      </c>
      <c r="D2257" t="s">
        <v>260</v>
      </c>
      <c r="E2257">
        <v>5</v>
      </c>
      <c r="F2257" t="s">
        <v>176</v>
      </c>
      <c r="G2257" t="s">
        <v>262</v>
      </c>
      <c r="H2257" t="s">
        <v>258</v>
      </c>
      <c r="I2257" t="s">
        <v>261</v>
      </c>
      <c r="J2257" s="30">
        <v>14.412917</v>
      </c>
      <c r="K2257" s="30">
        <v>-91.549250000000001</v>
      </c>
      <c r="L2257" t="s">
        <v>45</v>
      </c>
      <c r="M2257" t="s">
        <v>78</v>
      </c>
      <c r="N2257" s="31">
        <v>0.14499999999999999</v>
      </c>
    </row>
    <row r="2258" spans="1:14" x14ac:dyDescent="0.25">
      <c r="A2258">
        <f>_xlfn.XLOOKUP(B2258,[1]Códigos!$F$3:$F$25,[1]Códigos!$E$3:$E$25,,0,1)</f>
        <v>10</v>
      </c>
      <c r="B2258" s="30" t="s">
        <v>62</v>
      </c>
      <c r="C2258">
        <f>+_xlfn.XLOOKUP(D2258,[1]Códigos!$F$26:$F$366,[1]Códigos!$E$26:$E$366,,0,1)</f>
        <v>1002</v>
      </c>
      <c r="D2258" t="s">
        <v>260</v>
      </c>
      <c r="E2258">
        <v>5</v>
      </c>
      <c r="F2258" t="s">
        <v>176</v>
      </c>
      <c r="G2258" t="s">
        <v>262</v>
      </c>
      <c r="H2258" t="s">
        <v>258</v>
      </c>
      <c r="I2258" t="s">
        <v>261</v>
      </c>
      <c r="J2258" s="30">
        <v>14.412917</v>
      </c>
      <c r="K2258" s="30">
        <v>-91.549250000000001</v>
      </c>
      <c r="L2258" t="s">
        <v>46</v>
      </c>
      <c r="M2258" t="s">
        <v>78</v>
      </c>
      <c r="N2258" s="31">
        <v>7.0000000000000001E-3</v>
      </c>
    </row>
    <row r="2259" spans="1:14" x14ac:dyDescent="0.25">
      <c r="A2259">
        <f>_xlfn.XLOOKUP(B2259,[1]Códigos!$F$3:$F$25,[1]Códigos!$E$3:$E$25,,0,1)</f>
        <v>11</v>
      </c>
      <c r="B2259" s="30" t="s">
        <v>245</v>
      </c>
      <c r="C2259">
        <f>+_xlfn.XLOOKUP(D2259,[1]Códigos!$F$26:$F$366,[1]Códigos!$E$26:$E$366,,0,1)</f>
        <v>1101</v>
      </c>
      <c r="D2259" t="s">
        <v>245</v>
      </c>
      <c r="E2259">
        <v>5</v>
      </c>
      <c r="F2259" t="s">
        <v>176</v>
      </c>
      <c r="G2259" t="s">
        <v>244</v>
      </c>
      <c r="H2259" t="s">
        <v>264</v>
      </c>
      <c r="I2259" t="s">
        <v>263</v>
      </c>
      <c r="J2259" s="30">
        <v>14.50005</v>
      </c>
      <c r="K2259" s="30">
        <v>-91.849930000000001</v>
      </c>
      <c r="L2259" t="s">
        <v>10</v>
      </c>
      <c r="M2259" t="s">
        <v>74</v>
      </c>
      <c r="N2259" s="31">
        <v>32</v>
      </c>
    </row>
    <row r="2260" spans="1:14" x14ac:dyDescent="0.25">
      <c r="A2260">
        <f>_xlfn.XLOOKUP(B2260,[1]Códigos!$F$3:$F$25,[1]Códigos!$E$3:$E$25,,0,1)</f>
        <v>11</v>
      </c>
      <c r="B2260" s="30" t="s">
        <v>245</v>
      </c>
      <c r="C2260">
        <f>+_xlfn.XLOOKUP(D2260,[1]Códigos!$F$26:$F$366,[1]Códigos!$E$26:$E$366,,0,1)</f>
        <v>1101</v>
      </c>
      <c r="D2260" t="s">
        <v>245</v>
      </c>
      <c r="E2260">
        <v>5</v>
      </c>
      <c r="F2260" t="s">
        <v>176</v>
      </c>
      <c r="G2260" t="s">
        <v>244</v>
      </c>
      <c r="H2260" t="s">
        <v>264</v>
      </c>
      <c r="I2260" t="s">
        <v>263</v>
      </c>
      <c r="J2260" s="30">
        <v>14.50005</v>
      </c>
      <c r="K2260" s="30">
        <v>-91.849930000000001</v>
      </c>
      <c r="L2260" t="s">
        <v>11</v>
      </c>
      <c r="M2260" t="s">
        <v>74</v>
      </c>
      <c r="N2260" s="31">
        <v>42.7</v>
      </c>
    </row>
    <row r="2261" spans="1:14" x14ac:dyDescent="0.25">
      <c r="A2261">
        <f>_xlfn.XLOOKUP(B2261,[1]Códigos!$F$3:$F$25,[1]Códigos!$E$3:$E$25,,0,1)</f>
        <v>11</v>
      </c>
      <c r="B2261" s="30" t="s">
        <v>245</v>
      </c>
      <c r="C2261">
        <f>+_xlfn.XLOOKUP(D2261,[1]Códigos!$F$26:$F$366,[1]Códigos!$E$26:$E$366,,0,1)</f>
        <v>1101</v>
      </c>
      <c r="D2261" t="s">
        <v>245</v>
      </c>
      <c r="E2261">
        <v>5</v>
      </c>
      <c r="F2261" t="s">
        <v>176</v>
      </c>
      <c r="G2261" t="s">
        <v>244</v>
      </c>
      <c r="H2261" t="s">
        <v>264</v>
      </c>
      <c r="I2261" t="s">
        <v>263</v>
      </c>
      <c r="J2261" s="30">
        <v>14.50005</v>
      </c>
      <c r="K2261" s="30">
        <v>-91.849930000000001</v>
      </c>
      <c r="L2261" t="s">
        <v>12</v>
      </c>
      <c r="M2261" t="s">
        <v>75</v>
      </c>
      <c r="N2261" s="31">
        <v>28</v>
      </c>
    </row>
    <row r="2262" spans="1:14" x14ac:dyDescent="0.25">
      <c r="A2262">
        <f>_xlfn.XLOOKUP(B2262,[1]Códigos!$F$3:$F$25,[1]Códigos!$E$3:$E$25,,0,1)</f>
        <v>11</v>
      </c>
      <c r="B2262" s="30" t="s">
        <v>245</v>
      </c>
      <c r="C2262">
        <f>+_xlfn.XLOOKUP(D2262,[1]Códigos!$F$26:$F$366,[1]Códigos!$E$26:$E$366,,0,1)</f>
        <v>1101</v>
      </c>
      <c r="D2262" t="s">
        <v>245</v>
      </c>
      <c r="E2262">
        <v>5</v>
      </c>
      <c r="F2262" t="s">
        <v>176</v>
      </c>
      <c r="G2262" t="s">
        <v>244</v>
      </c>
      <c r="H2262" t="s">
        <v>264</v>
      </c>
      <c r="I2262" t="s">
        <v>263</v>
      </c>
      <c r="J2262" s="30">
        <v>14.50005</v>
      </c>
      <c r="K2262" s="30">
        <v>-91.849930000000001</v>
      </c>
      <c r="L2262" t="s">
        <v>13</v>
      </c>
      <c r="M2262" t="s">
        <v>76</v>
      </c>
      <c r="N2262" s="31">
        <v>8.18</v>
      </c>
    </row>
    <row r="2263" spans="1:14" x14ac:dyDescent="0.25">
      <c r="A2263">
        <f>_xlfn.XLOOKUP(B2263,[1]Códigos!$F$3:$F$25,[1]Códigos!$E$3:$E$25,,0,1)</f>
        <v>11</v>
      </c>
      <c r="B2263" s="30" t="s">
        <v>245</v>
      </c>
      <c r="C2263">
        <f>+_xlfn.XLOOKUP(D2263,[1]Códigos!$F$26:$F$366,[1]Códigos!$E$26:$E$366,,0,1)</f>
        <v>1101</v>
      </c>
      <c r="D2263" t="s">
        <v>245</v>
      </c>
      <c r="E2263">
        <v>5</v>
      </c>
      <c r="F2263" t="s">
        <v>176</v>
      </c>
      <c r="G2263" t="s">
        <v>244</v>
      </c>
      <c r="H2263" t="s">
        <v>264</v>
      </c>
      <c r="I2263" t="s">
        <v>263</v>
      </c>
      <c r="J2263" s="30">
        <v>14.50005</v>
      </c>
      <c r="K2263" s="30">
        <v>-91.849930000000001</v>
      </c>
      <c r="L2263" t="s">
        <v>14</v>
      </c>
      <c r="M2263" t="s">
        <v>77</v>
      </c>
      <c r="N2263" s="31">
        <v>177.5</v>
      </c>
    </row>
    <row r="2264" spans="1:14" x14ac:dyDescent="0.25">
      <c r="A2264">
        <f>_xlfn.XLOOKUP(B2264,[1]Códigos!$F$3:$F$25,[1]Códigos!$E$3:$E$25,,0,1)</f>
        <v>11</v>
      </c>
      <c r="B2264" s="30" t="s">
        <v>245</v>
      </c>
      <c r="C2264">
        <f>+_xlfn.XLOOKUP(D2264,[1]Códigos!$F$26:$F$366,[1]Códigos!$E$26:$E$366,,0,1)</f>
        <v>1101</v>
      </c>
      <c r="D2264" t="s">
        <v>245</v>
      </c>
      <c r="E2264">
        <v>5</v>
      </c>
      <c r="F2264" t="s">
        <v>176</v>
      </c>
      <c r="G2264" t="s">
        <v>244</v>
      </c>
      <c r="H2264" t="s">
        <v>264</v>
      </c>
      <c r="I2264" t="s">
        <v>263</v>
      </c>
      <c r="J2264" s="30">
        <v>14.50005</v>
      </c>
      <c r="K2264" s="30">
        <v>-91.849930000000001</v>
      </c>
      <c r="L2264" t="s">
        <v>15</v>
      </c>
      <c r="M2264" t="s">
        <v>78</v>
      </c>
      <c r="N2264" s="31">
        <v>87.51</v>
      </c>
    </row>
    <row r="2265" spans="1:14" x14ac:dyDescent="0.25">
      <c r="A2265">
        <f>_xlfn.XLOOKUP(B2265,[1]Códigos!$F$3:$F$25,[1]Códigos!$E$3:$E$25,,0,1)</f>
        <v>11</v>
      </c>
      <c r="B2265" s="30" t="s">
        <v>245</v>
      </c>
      <c r="C2265">
        <f>+_xlfn.XLOOKUP(D2265,[1]Códigos!$F$26:$F$366,[1]Códigos!$E$26:$E$366,,0,1)</f>
        <v>1101</v>
      </c>
      <c r="D2265" t="s">
        <v>245</v>
      </c>
      <c r="E2265">
        <v>5</v>
      </c>
      <c r="F2265" t="s">
        <v>176</v>
      </c>
      <c r="G2265" t="s">
        <v>244</v>
      </c>
      <c r="H2265" t="s">
        <v>264</v>
      </c>
      <c r="I2265" t="s">
        <v>263</v>
      </c>
      <c r="J2265" s="30">
        <v>14.50005</v>
      </c>
      <c r="K2265" s="30">
        <v>-91.849930000000001</v>
      </c>
      <c r="L2265" t="s">
        <v>16</v>
      </c>
      <c r="M2265" t="s">
        <v>79</v>
      </c>
      <c r="N2265" s="31">
        <v>0.13800000000000001</v>
      </c>
    </row>
    <row r="2266" spans="1:14" x14ac:dyDescent="0.25">
      <c r="A2266">
        <f>_xlfn.XLOOKUP(B2266,[1]Códigos!$F$3:$F$25,[1]Códigos!$E$3:$E$25,,0,1)</f>
        <v>11</v>
      </c>
      <c r="B2266" s="30" t="s">
        <v>245</v>
      </c>
      <c r="C2266">
        <f>+_xlfn.XLOOKUP(D2266,[1]Códigos!$F$26:$F$366,[1]Códigos!$E$26:$E$366,,0,1)</f>
        <v>1101</v>
      </c>
      <c r="D2266" t="s">
        <v>245</v>
      </c>
      <c r="E2266">
        <v>5</v>
      </c>
      <c r="F2266" t="s">
        <v>176</v>
      </c>
      <c r="G2266" t="s">
        <v>244</v>
      </c>
      <c r="H2266" t="s">
        <v>264</v>
      </c>
      <c r="I2266" t="s">
        <v>263</v>
      </c>
      <c r="J2266" s="30">
        <v>14.50005</v>
      </c>
      <c r="K2266" s="30">
        <v>-91.849930000000001</v>
      </c>
      <c r="L2266" t="s">
        <v>17</v>
      </c>
      <c r="M2266" t="s">
        <v>155</v>
      </c>
      <c r="N2266" s="31">
        <v>5.63</v>
      </c>
    </row>
    <row r="2267" spans="1:14" x14ac:dyDescent="0.25">
      <c r="A2267">
        <f>_xlfn.XLOOKUP(B2267,[1]Códigos!$F$3:$F$25,[1]Códigos!$E$3:$E$25,,0,1)</f>
        <v>11</v>
      </c>
      <c r="B2267" s="30" t="s">
        <v>245</v>
      </c>
      <c r="C2267">
        <f>+_xlfn.XLOOKUP(D2267,[1]Códigos!$F$26:$F$366,[1]Códigos!$E$26:$E$366,,0,1)</f>
        <v>1101</v>
      </c>
      <c r="D2267" t="s">
        <v>245</v>
      </c>
      <c r="E2267">
        <v>5</v>
      </c>
      <c r="F2267" t="s">
        <v>176</v>
      </c>
      <c r="G2267" t="s">
        <v>244</v>
      </c>
      <c r="H2267" t="s">
        <v>264</v>
      </c>
      <c r="I2267" t="s">
        <v>263</v>
      </c>
      <c r="J2267" s="30">
        <v>14.50005</v>
      </c>
      <c r="K2267" s="30">
        <v>-91.849930000000001</v>
      </c>
      <c r="L2267" t="s">
        <v>18</v>
      </c>
      <c r="M2267" t="s">
        <v>78</v>
      </c>
      <c r="N2267" s="31">
        <v>2.89</v>
      </c>
    </row>
    <row r="2268" spans="1:14" x14ac:dyDescent="0.25">
      <c r="A2268">
        <f>_xlfn.XLOOKUP(B2268,[1]Códigos!$F$3:$F$25,[1]Códigos!$E$3:$E$25,,0,1)</f>
        <v>11</v>
      </c>
      <c r="B2268" s="30" t="s">
        <v>245</v>
      </c>
      <c r="C2268">
        <f>+_xlfn.XLOOKUP(D2268,[1]Códigos!$F$26:$F$366,[1]Códigos!$E$26:$E$366,,0,1)</f>
        <v>1101</v>
      </c>
      <c r="D2268" t="s">
        <v>245</v>
      </c>
      <c r="E2268">
        <v>5</v>
      </c>
      <c r="F2268" t="s">
        <v>176</v>
      </c>
      <c r="G2268" t="s">
        <v>244</v>
      </c>
      <c r="H2268" t="s">
        <v>264</v>
      </c>
      <c r="I2268" t="s">
        <v>263</v>
      </c>
      <c r="J2268" s="30">
        <v>14.50005</v>
      </c>
      <c r="K2268" s="30">
        <v>-91.849930000000001</v>
      </c>
      <c r="L2268" t="s">
        <v>19</v>
      </c>
      <c r="M2268" t="s">
        <v>80</v>
      </c>
      <c r="N2268" s="31">
        <v>28.9</v>
      </c>
    </row>
    <row r="2269" spans="1:14" x14ac:dyDescent="0.25">
      <c r="A2269">
        <f>_xlfn.XLOOKUP(B2269,[1]Códigos!$F$3:$F$25,[1]Códigos!$E$3:$E$25,,0,1)</f>
        <v>11</v>
      </c>
      <c r="B2269" s="30" t="s">
        <v>245</v>
      </c>
      <c r="C2269">
        <f>+_xlfn.XLOOKUP(D2269,[1]Códigos!$F$26:$F$366,[1]Códigos!$E$26:$E$366,,0,1)</f>
        <v>1101</v>
      </c>
      <c r="D2269" t="s">
        <v>245</v>
      </c>
      <c r="E2269">
        <v>5</v>
      </c>
      <c r="F2269" t="s">
        <v>176</v>
      </c>
      <c r="G2269" t="s">
        <v>244</v>
      </c>
      <c r="H2269" t="s">
        <v>264</v>
      </c>
      <c r="I2269" t="s">
        <v>263</v>
      </c>
      <c r="J2269" s="30">
        <v>14.50005</v>
      </c>
      <c r="K2269" s="30">
        <v>-91.849930000000001</v>
      </c>
      <c r="L2269" t="s">
        <v>20</v>
      </c>
      <c r="M2269" t="s">
        <v>81</v>
      </c>
      <c r="N2269" s="31" t="s">
        <v>295</v>
      </c>
    </row>
    <row r="2270" spans="1:14" x14ac:dyDescent="0.25">
      <c r="A2270">
        <f>_xlfn.XLOOKUP(B2270,[1]Códigos!$F$3:$F$25,[1]Códigos!$E$3:$E$25,,0,1)</f>
        <v>11</v>
      </c>
      <c r="B2270" s="30" t="s">
        <v>245</v>
      </c>
      <c r="C2270">
        <f>+_xlfn.XLOOKUP(D2270,[1]Códigos!$F$26:$F$366,[1]Códigos!$E$26:$E$366,,0,1)</f>
        <v>1101</v>
      </c>
      <c r="D2270" t="s">
        <v>245</v>
      </c>
      <c r="E2270">
        <v>5</v>
      </c>
      <c r="F2270" t="s">
        <v>176</v>
      </c>
      <c r="G2270" t="s">
        <v>244</v>
      </c>
      <c r="H2270" t="s">
        <v>264</v>
      </c>
      <c r="I2270" t="s">
        <v>263</v>
      </c>
      <c r="J2270" s="30">
        <v>14.50005</v>
      </c>
      <c r="K2270" s="30">
        <v>-91.849930000000001</v>
      </c>
      <c r="L2270" t="s">
        <v>21</v>
      </c>
      <c r="M2270" t="s">
        <v>21</v>
      </c>
      <c r="N2270" s="31" t="s">
        <v>52</v>
      </c>
    </row>
    <row r="2271" spans="1:14" x14ac:dyDescent="0.25">
      <c r="A2271">
        <f>_xlfn.XLOOKUP(B2271,[1]Códigos!$F$3:$F$25,[1]Códigos!$E$3:$E$25,,0,1)</f>
        <v>11</v>
      </c>
      <c r="B2271" s="30" t="s">
        <v>245</v>
      </c>
      <c r="C2271">
        <f>+_xlfn.XLOOKUP(D2271,[1]Códigos!$F$26:$F$366,[1]Códigos!$E$26:$E$366,,0,1)</f>
        <v>1101</v>
      </c>
      <c r="D2271" t="s">
        <v>245</v>
      </c>
      <c r="E2271">
        <v>5</v>
      </c>
      <c r="F2271" t="s">
        <v>176</v>
      </c>
      <c r="G2271" t="s">
        <v>244</v>
      </c>
      <c r="H2271" t="s">
        <v>264</v>
      </c>
      <c r="I2271" t="s">
        <v>263</v>
      </c>
      <c r="J2271" s="30">
        <v>14.50005</v>
      </c>
      <c r="K2271" s="30">
        <v>-91.849930000000001</v>
      </c>
      <c r="L2271" t="s">
        <v>22</v>
      </c>
      <c r="M2271" t="s">
        <v>22</v>
      </c>
      <c r="N2271" s="31" t="s">
        <v>90</v>
      </c>
    </row>
    <row r="2272" spans="1:14" x14ac:dyDescent="0.25">
      <c r="A2272">
        <f>_xlfn.XLOOKUP(B2272,[1]Códigos!$F$3:$F$25,[1]Códigos!$E$3:$E$25,,0,1)</f>
        <v>11</v>
      </c>
      <c r="B2272" s="30" t="s">
        <v>245</v>
      </c>
      <c r="C2272">
        <f>+_xlfn.XLOOKUP(D2272,[1]Códigos!$F$26:$F$366,[1]Códigos!$E$26:$E$366,,0,1)</f>
        <v>1101</v>
      </c>
      <c r="D2272" t="s">
        <v>245</v>
      </c>
      <c r="E2272">
        <v>5</v>
      </c>
      <c r="F2272" t="s">
        <v>176</v>
      </c>
      <c r="G2272" t="s">
        <v>244</v>
      </c>
      <c r="H2272" t="s">
        <v>264</v>
      </c>
      <c r="I2272" t="s">
        <v>263</v>
      </c>
      <c r="J2272" s="30">
        <v>14.50005</v>
      </c>
      <c r="K2272" s="30">
        <v>-91.849930000000001</v>
      </c>
      <c r="L2272" t="s">
        <v>23</v>
      </c>
      <c r="M2272" t="s">
        <v>78</v>
      </c>
      <c r="N2272" s="31" t="s">
        <v>63</v>
      </c>
    </row>
    <row r="2273" spans="1:14" x14ac:dyDescent="0.25">
      <c r="A2273">
        <f>_xlfn.XLOOKUP(B2273,[1]Códigos!$F$3:$F$25,[1]Códigos!$E$3:$E$25,,0,1)</f>
        <v>11</v>
      </c>
      <c r="B2273" s="30" t="s">
        <v>245</v>
      </c>
      <c r="C2273">
        <f>+_xlfn.XLOOKUP(D2273,[1]Códigos!$F$26:$F$366,[1]Códigos!$E$26:$E$366,,0,1)</f>
        <v>1101</v>
      </c>
      <c r="D2273" t="s">
        <v>245</v>
      </c>
      <c r="E2273">
        <v>5</v>
      </c>
      <c r="F2273" t="s">
        <v>176</v>
      </c>
      <c r="G2273" t="s">
        <v>244</v>
      </c>
      <c r="H2273" t="s">
        <v>264</v>
      </c>
      <c r="I2273" t="s">
        <v>263</v>
      </c>
      <c r="J2273" s="30">
        <v>14.50005</v>
      </c>
      <c r="K2273" s="30">
        <v>-91.849930000000001</v>
      </c>
      <c r="L2273" t="s">
        <v>24</v>
      </c>
      <c r="M2273" t="s">
        <v>78</v>
      </c>
      <c r="N2273" s="31">
        <v>75.544467109999999</v>
      </c>
    </row>
    <row r="2274" spans="1:14" x14ac:dyDescent="0.25">
      <c r="A2274">
        <f>_xlfn.XLOOKUP(B2274,[1]Códigos!$F$3:$F$25,[1]Códigos!$E$3:$E$25,,0,1)</f>
        <v>11</v>
      </c>
      <c r="B2274" s="30" t="s">
        <v>245</v>
      </c>
      <c r="C2274">
        <f>+_xlfn.XLOOKUP(D2274,[1]Códigos!$F$26:$F$366,[1]Códigos!$E$26:$E$366,,0,1)</f>
        <v>1101</v>
      </c>
      <c r="D2274" t="s">
        <v>245</v>
      </c>
      <c r="E2274">
        <v>5</v>
      </c>
      <c r="F2274" t="s">
        <v>176</v>
      </c>
      <c r="G2274" t="s">
        <v>244</v>
      </c>
      <c r="H2274" t="s">
        <v>264</v>
      </c>
      <c r="I2274" t="s">
        <v>263</v>
      </c>
      <c r="J2274" s="30">
        <v>14.50005</v>
      </c>
      <c r="K2274" s="30">
        <v>-91.849930000000001</v>
      </c>
      <c r="L2274" t="s">
        <v>25</v>
      </c>
      <c r="M2274" t="s">
        <v>78</v>
      </c>
      <c r="N2274" s="31">
        <v>13</v>
      </c>
    </row>
    <row r="2275" spans="1:14" x14ac:dyDescent="0.25">
      <c r="A2275">
        <f>_xlfn.XLOOKUP(B2275,[1]Códigos!$F$3:$F$25,[1]Códigos!$E$3:$E$25,,0,1)</f>
        <v>11</v>
      </c>
      <c r="B2275" s="30" t="s">
        <v>245</v>
      </c>
      <c r="C2275">
        <f>+_xlfn.XLOOKUP(D2275,[1]Códigos!$F$26:$F$366,[1]Códigos!$E$26:$E$366,,0,1)</f>
        <v>1101</v>
      </c>
      <c r="D2275" t="s">
        <v>245</v>
      </c>
      <c r="E2275">
        <v>5</v>
      </c>
      <c r="F2275" t="s">
        <v>176</v>
      </c>
      <c r="G2275" t="s">
        <v>244</v>
      </c>
      <c r="H2275" t="s">
        <v>264</v>
      </c>
      <c r="I2275" t="s">
        <v>263</v>
      </c>
      <c r="J2275" s="30">
        <v>14.50005</v>
      </c>
      <c r="K2275" s="30">
        <v>-91.849930000000001</v>
      </c>
      <c r="L2275" t="s">
        <v>26</v>
      </c>
      <c r="M2275" t="s">
        <v>78</v>
      </c>
      <c r="N2275" s="31">
        <v>3.7999999999999999E-2</v>
      </c>
    </row>
    <row r="2276" spans="1:14" x14ac:dyDescent="0.25">
      <c r="A2276">
        <f>_xlfn.XLOOKUP(B2276,[1]Códigos!$F$3:$F$25,[1]Códigos!$E$3:$E$25,,0,1)</f>
        <v>11</v>
      </c>
      <c r="B2276" s="30" t="s">
        <v>245</v>
      </c>
      <c r="C2276">
        <f>+_xlfn.XLOOKUP(D2276,[1]Códigos!$F$26:$F$366,[1]Códigos!$E$26:$E$366,,0,1)</f>
        <v>1101</v>
      </c>
      <c r="D2276" t="s">
        <v>245</v>
      </c>
      <c r="E2276">
        <v>5</v>
      </c>
      <c r="F2276" t="s">
        <v>176</v>
      </c>
      <c r="G2276" t="s">
        <v>244</v>
      </c>
      <c r="H2276" t="s">
        <v>264</v>
      </c>
      <c r="I2276" t="s">
        <v>263</v>
      </c>
      <c r="J2276" s="30">
        <v>14.50005</v>
      </c>
      <c r="K2276" s="30">
        <v>-91.849930000000001</v>
      </c>
      <c r="L2276" t="s">
        <v>27</v>
      </c>
      <c r="M2276" t="s">
        <v>78</v>
      </c>
      <c r="N2276" s="31">
        <v>0.11700000000000001</v>
      </c>
    </row>
    <row r="2277" spans="1:14" x14ac:dyDescent="0.25">
      <c r="A2277">
        <f>_xlfn.XLOOKUP(B2277,[1]Códigos!$F$3:$F$25,[1]Códigos!$E$3:$E$25,,0,1)</f>
        <v>11</v>
      </c>
      <c r="B2277" s="30" t="s">
        <v>245</v>
      </c>
      <c r="C2277">
        <f>+_xlfn.XLOOKUP(D2277,[1]Códigos!$F$26:$F$366,[1]Códigos!$E$26:$E$366,,0,1)</f>
        <v>1101</v>
      </c>
      <c r="D2277" t="s">
        <v>245</v>
      </c>
      <c r="E2277">
        <v>5</v>
      </c>
      <c r="F2277" t="s">
        <v>176</v>
      </c>
      <c r="G2277" t="s">
        <v>244</v>
      </c>
      <c r="H2277" t="s">
        <v>264</v>
      </c>
      <c r="I2277" t="s">
        <v>263</v>
      </c>
      <c r="J2277" s="30">
        <v>14.50005</v>
      </c>
      <c r="K2277" s="30">
        <v>-91.849930000000001</v>
      </c>
      <c r="L2277" t="s">
        <v>28</v>
      </c>
      <c r="M2277" t="s">
        <v>78</v>
      </c>
      <c r="N2277" s="31">
        <v>5</v>
      </c>
    </row>
    <row r="2278" spans="1:14" x14ac:dyDescent="0.25">
      <c r="A2278">
        <f>_xlfn.XLOOKUP(B2278,[1]Códigos!$F$3:$F$25,[1]Códigos!$E$3:$E$25,,0,1)</f>
        <v>11</v>
      </c>
      <c r="B2278" s="30" t="s">
        <v>245</v>
      </c>
      <c r="C2278">
        <f>+_xlfn.XLOOKUP(D2278,[1]Códigos!$F$26:$F$366,[1]Códigos!$E$26:$E$366,,0,1)</f>
        <v>1101</v>
      </c>
      <c r="D2278" t="s">
        <v>245</v>
      </c>
      <c r="E2278">
        <v>5</v>
      </c>
      <c r="F2278" t="s">
        <v>176</v>
      </c>
      <c r="G2278" t="s">
        <v>244</v>
      </c>
      <c r="H2278" t="s">
        <v>264</v>
      </c>
      <c r="I2278" t="s">
        <v>263</v>
      </c>
      <c r="J2278" s="30">
        <v>14.50005</v>
      </c>
      <c r="K2278" s="30">
        <v>-91.849930000000001</v>
      </c>
      <c r="L2278" t="s">
        <v>29</v>
      </c>
      <c r="M2278" t="s">
        <v>82</v>
      </c>
      <c r="N2278" s="31">
        <v>3</v>
      </c>
    </row>
    <row r="2279" spans="1:14" x14ac:dyDescent="0.25">
      <c r="A2279">
        <f>_xlfn.XLOOKUP(B2279,[1]Códigos!$F$3:$F$25,[1]Códigos!$E$3:$E$25,,0,1)</f>
        <v>11</v>
      </c>
      <c r="B2279" s="30" t="s">
        <v>245</v>
      </c>
      <c r="C2279">
        <f>+_xlfn.XLOOKUP(D2279,[1]Códigos!$F$26:$F$366,[1]Códigos!$E$26:$E$366,,0,1)</f>
        <v>1101</v>
      </c>
      <c r="D2279" t="s">
        <v>245</v>
      </c>
      <c r="E2279">
        <v>5</v>
      </c>
      <c r="F2279" t="s">
        <v>176</v>
      </c>
      <c r="G2279" t="s">
        <v>244</v>
      </c>
      <c r="H2279" t="s">
        <v>264</v>
      </c>
      <c r="I2279" t="s">
        <v>263</v>
      </c>
      <c r="J2279" s="30">
        <v>14.50005</v>
      </c>
      <c r="K2279" s="30">
        <v>-91.849930000000001</v>
      </c>
      <c r="L2279" t="s">
        <v>30</v>
      </c>
      <c r="M2279" t="s">
        <v>156</v>
      </c>
      <c r="N2279" s="31">
        <v>0</v>
      </c>
    </row>
    <row r="2280" spans="1:14" x14ac:dyDescent="0.25">
      <c r="A2280">
        <f>_xlfn.XLOOKUP(B2280,[1]Códigos!$F$3:$F$25,[1]Códigos!$E$3:$E$25,,0,1)</f>
        <v>11</v>
      </c>
      <c r="B2280" s="30" t="s">
        <v>245</v>
      </c>
      <c r="C2280">
        <f>+_xlfn.XLOOKUP(D2280,[1]Códigos!$F$26:$F$366,[1]Códigos!$E$26:$E$366,,0,1)</f>
        <v>1101</v>
      </c>
      <c r="D2280" t="s">
        <v>245</v>
      </c>
      <c r="E2280">
        <v>5</v>
      </c>
      <c r="F2280" t="s">
        <v>176</v>
      </c>
      <c r="G2280" t="s">
        <v>244</v>
      </c>
      <c r="H2280" t="s">
        <v>264</v>
      </c>
      <c r="I2280" t="s">
        <v>263</v>
      </c>
      <c r="J2280" s="30">
        <v>14.50005</v>
      </c>
      <c r="K2280" s="30">
        <v>-91.849930000000001</v>
      </c>
      <c r="L2280" t="s">
        <v>31</v>
      </c>
      <c r="M2280" t="s">
        <v>78</v>
      </c>
      <c r="N2280" s="31">
        <v>0.09</v>
      </c>
    </row>
    <row r="2281" spans="1:14" x14ac:dyDescent="0.25">
      <c r="A2281">
        <f>_xlfn.XLOOKUP(B2281,[1]Códigos!$F$3:$F$25,[1]Códigos!$E$3:$E$25,,0,1)</f>
        <v>11</v>
      </c>
      <c r="B2281" s="30" t="s">
        <v>245</v>
      </c>
      <c r="C2281">
        <f>+_xlfn.XLOOKUP(D2281,[1]Códigos!$F$26:$F$366,[1]Códigos!$E$26:$E$366,,0,1)</f>
        <v>1101</v>
      </c>
      <c r="D2281" t="s">
        <v>245</v>
      </c>
      <c r="E2281">
        <v>5</v>
      </c>
      <c r="F2281" t="s">
        <v>176</v>
      </c>
      <c r="G2281" t="s">
        <v>244</v>
      </c>
      <c r="H2281" t="s">
        <v>264</v>
      </c>
      <c r="I2281" t="s">
        <v>263</v>
      </c>
      <c r="J2281" s="30">
        <v>14.50005</v>
      </c>
      <c r="K2281" s="30">
        <v>-91.849930000000001</v>
      </c>
      <c r="L2281" t="s">
        <v>32</v>
      </c>
      <c r="M2281" t="s">
        <v>78</v>
      </c>
      <c r="N2281" s="31">
        <v>0.2</v>
      </c>
    </row>
    <row r="2282" spans="1:14" x14ac:dyDescent="0.25">
      <c r="A2282">
        <f>_xlfn.XLOOKUP(B2282,[1]Códigos!$F$3:$F$25,[1]Códigos!$E$3:$E$25,,0,1)</f>
        <v>11</v>
      </c>
      <c r="B2282" s="30" t="s">
        <v>245</v>
      </c>
      <c r="C2282">
        <f>+_xlfn.XLOOKUP(D2282,[1]Códigos!$F$26:$F$366,[1]Códigos!$E$26:$E$366,,0,1)</f>
        <v>1101</v>
      </c>
      <c r="D2282" t="s">
        <v>245</v>
      </c>
      <c r="E2282">
        <v>5</v>
      </c>
      <c r="F2282" t="s">
        <v>176</v>
      </c>
      <c r="G2282" t="s">
        <v>244</v>
      </c>
      <c r="H2282" t="s">
        <v>264</v>
      </c>
      <c r="I2282" t="s">
        <v>263</v>
      </c>
      <c r="J2282" s="30">
        <v>14.50005</v>
      </c>
      <c r="K2282" s="30">
        <v>-91.849930000000001</v>
      </c>
      <c r="L2282" t="s">
        <v>33</v>
      </c>
      <c r="M2282" t="s">
        <v>78</v>
      </c>
      <c r="N2282" s="31">
        <v>6</v>
      </c>
    </row>
    <row r="2283" spans="1:14" x14ac:dyDescent="0.25">
      <c r="A2283">
        <f>_xlfn.XLOOKUP(B2283,[1]Códigos!$F$3:$F$25,[1]Códigos!$E$3:$E$25,,0,1)</f>
        <v>11</v>
      </c>
      <c r="B2283" s="30" t="s">
        <v>245</v>
      </c>
      <c r="C2283">
        <f>+_xlfn.XLOOKUP(D2283,[1]Códigos!$F$26:$F$366,[1]Códigos!$E$26:$E$366,,0,1)</f>
        <v>1101</v>
      </c>
      <c r="D2283" t="s">
        <v>245</v>
      </c>
      <c r="E2283">
        <v>5</v>
      </c>
      <c r="F2283" t="s">
        <v>176</v>
      </c>
      <c r="G2283" t="s">
        <v>244</v>
      </c>
      <c r="H2283" t="s">
        <v>264</v>
      </c>
      <c r="I2283" t="s">
        <v>263</v>
      </c>
      <c r="J2283" s="30">
        <v>14.50005</v>
      </c>
      <c r="K2283" s="30">
        <v>-91.849930000000001</v>
      </c>
      <c r="L2283" t="s">
        <v>34</v>
      </c>
      <c r="M2283" t="s">
        <v>78</v>
      </c>
      <c r="N2283" s="31">
        <v>0</v>
      </c>
    </row>
    <row r="2284" spans="1:14" x14ac:dyDescent="0.25">
      <c r="A2284">
        <f>_xlfn.XLOOKUP(B2284,[1]Códigos!$F$3:$F$25,[1]Códigos!$E$3:$E$25,,0,1)</f>
        <v>11</v>
      </c>
      <c r="B2284" s="30" t="s">
        <v>245</v>
      </c>
      <c r="C2284">
        <f>+_xlfn.XLOOKUP(D2284,[1]Códigos!$F$26:$F$366,[1]Códigos!$E$26:$E$366,,0,1)</f>
        <v>1101</v>
      </c>
      <c r="D2284" t="s">
        <v>245</v>
      </c>
      <c r="E2284">
        <v>5</v>
      </c>
      <c r="F2284" t="s">
        <v>176</v>
      </c>
      <c r="G2284" t="s">
        <v>244</v>
      </c>
      <c r="H2284" t="s">
        <v>264</v>
      </c>
      <c r="I2284" t="s">
        <v>263</v>
      </c>
      <c r="J2284" s="30">
        <v>14.50005</v>
      </c>
      <c r="K2284" s="30">
        <v>-91.849930000000001</v>
      </c>
      <c r="L2284" t="s">
        <v>35</v>
      </c>
      <c r="M2284" t="s">
        <v>78</v>
      </c>
      <c r="N2284" s="31">
        <v>75.544467110529993</v>
      </c>
    </row>
    <row r="2285" spans="1:14" x14ac:dyDescent="0.25">
      <c r="A2285">
        <f>_xlfn.XLOOKUP(B2285,[1]Códigos!$F$3:$F$25,[1]Códigos!$E$3:$E$25,,0,1)</f>
        <v>11</v>
      </c>
      <c r="B2285" s="30" t="s">
        <v>245</v>
      </c>
      <c r="C2285">
        <f>+_xlfn.XLOOKUP(D2285,[1]Códigos!$F$26:$F$366,[1]Códigos!$E$26:$E$366,,0,1)</f>
        <v>1101</v>
      </c>
      <c r="D2285" t="s">
        <v>245</v>
      </c>
      <c r="E2285">
        <v>5</v>
      </c>
      <c r="F2285" t="s">
        <v>176</v>
      </c>
      <c r="G2285" t="s">
        <v>244</v>
      </c>
      <c r="H2285" t="s">
        <v>264</v>
      </c>
      <c r="I2285" t="s">
        <v>263</v>
      </c>
      <c r="J2285" s="30">
        <v>14.50005</v>
      </c>
      <c r="K2285" s="30">
        <v>-91.849930000000001</v>
      </c>
      <c r="L2285" t="s">
        <v>36</v>
      </c>
      <c r="M2285" t="s">
        <v>78</v>
      </c>
      <c r="N2285" s="31">
        <v>11.7</v>
      </c>
    </row>
    <row r="2286" spans="1:14" x14ac:dyDescent="0.25">
      <c r="A2286">
        <f>_xlfn.XLOOKUP(B2286,[1]Códigos!$F$3:$F$25,[1]Códigos!$E$3:$E$25,,0,1)</f>
        <v>11</v>
      </c>
      <c r="B2286" s="30" t="s">
        <v>245</v>
      </c>
      <c r="C2286">
        <f>+_xlfn.XLOOKUP(D2286,[1]Códigos!$F$26:$F$366,[1]Códigos!$E$26:$E$366,,0,1)</f>
        <v>1101</v>
      </c>
      <c r="D2286" t="s">
        <v>245</v>
      </c>
      <c r="E2286">
        <v>5</v>
      </c>
      <c r="F2286" t="s">
        <v>176</v>
      </c>
      <c r="G2286" t="s">
        <v>244</v>
      </c>
      <c r="H2286" t="s">
        <v>264</v>
      </c>
      <c r="I2286" t="s">
        <v>263</v>
      </c>
      <c r="J2286" s="30">
        <v>14.50005</v>
      </c>
      <c r="K2286" s="30">
        <v>-91.849930000000001</v>
      </c>
      <c r="L2286" t="s">
        <v>37</v>
      </c>
      <c r="M2286" t="s">
        <v>78</v>
      </c>
      <c r="N2286" s="31" t="s">
        <v>297</v>
      </c>
    </row>
    <row r="2287" spans="1:14" x14ac:dyDescent="0.25">
      <c r="A2287">
        <f>_xlfn.XLOOKUP(B2287,[1]Códigos!$F$3:$F$25,[1]Códigos!$E$3:$E$25,,0,1)</f>
        <v>11</v>
      </c>
      <c r="B2287" s="30" t="s">
        <v>245</v>
      </c>
      <c r="C2287">
        <f>+_xlfn.XLOOKUP(D2287,[1]Códigos!$F$26:$F$366,[1]Códigos!$E$26:$E$366,,0,1)</f>
        <v>1101</v>
      </c>
      <c r="D2287" t="s">
        <v>245</v>
      </c>
      <c r="E2287">
        <v>5</v>
      </c>
      <c r="F2287" t="s">
        <v>176</v>
      </c>
      <c r="G2287" t="s">
        <v>244</v>
      </c>
      <c r="H2287" t="s">
        <v>264</v>
      </c>
      <c r="I2287" t="s">
        <v>263</v>
      </c>
      <c r="J2287" s="30">
        <v>14.50005</v>
      </c>
      <c r="K2287" s="30">
        <v>-91.849930000000001</v>
      </c>
      <c r="L2287" t="s">
        <v>38</v>
      </c>
      <c r="M2287" t="s">
        <v>78</v>
      </c>
      <c r="N2287" s="31">
        <v>7.1999999999999995E-2</v>
      </c>
    </row>
    <row r="2288" spans="1:14" x14ac:dyDescent="0.25">
      <c r="A2288">
        <f>_xlfn.XLOOKUP(B2288,[1]Códigos!$F$3:$F$25,[1]Códigos!$E$3:$E$25,,0,1)</f>
        <v>11</v>
      </c>
      <c r="B2288" s="30" t="s">
        <v>245</v>
      </c>
      <c r="C2288">
        <f>+_xlfn.XLOOKUP(D2288,[1]Códigos!$F$26:$F$366,[1]Códigos!$E$26:$E$366,,0,1)</f>
        <v>1101</v>
      </c>
      <c r="D2288" t="s">
        <v>245</v>
      </c>
      <c r="E2288">
        <v>5</v>
      </c>
      <c r="F2288" t="s">
        <v>176</v>
      </c>
      <c r="G2288" t="s">
        <v>244</v>
      </c>
      <c r="H2288" t="s">
        <v>264</v>
      </c>
      <c r="I2288" t="s">
        <v>263</v>
      </c>
      <c r="J2288" s="30">
        <v>14.50005</v>
      </c>
      <c r="K2288" s="30">
        <v>-91.849930000000001</v>
      </c>
      <c r="L2288" t="s">
        <v>39</v>
      </c>
      <c r="M2288" t="s">
        <v>78</v>
      </c>
      <c r="N2288" s="31">
        <v>9.2999999999999999E-2</v>
      </c>
    </row>
    <row r="2289" spans="1:14" x14ac:dyDescent="0.25">
      <c r="A2289">
        <f>_xlfn.XLOOKUP(B2289,[1]Códigos!$F$3:$F$25,[1]Códigos!$E$3:$E$25,,0,1)</f>
        <v>11</v>
      </c>
      <c r="B2289" s="30" t="s">
        <v>245</v>
      </c>
      <c r="C2289">
        <f>+_xlfn.XLOOKUP(D2289,[1]Códigos!$F$26:$F$366,[1]Códigos!$E$26:$E$366,,0,1)</f>
        <v>1101</v>
      </c>
      <c r="D2289" t="s">
        <v>245</v>
      </c>
      <c r="E2289">
        <v>5</v>
      </c>
      <c r="F2289" t="s">
        <v>176</v>
      </c>
      <c r="G2289" t="s">
        <v>244</v>
      </c>
      <c r="H2289" t="s">
        <v>264</v>
      </c>
      <c r="I2289" t="s">
        <v>263</v>
      </c>
      <c r="J2289" s="30">
        <v>14.50005</v>
      </c>
      <c r="K2289" s="30">
        <v>-91.849930000000001</v>
      </c>
      <c r="L2289" t="s">
        <v>40</v>
      </c>
      <c r="M2289" t="s">
        <v>78</v>
      </c>
      <c r="N2289" s="31">
        <v>8.7999999999999995E-2</v>
      </c>
    </row>
    <row r="2290" spans="1:14" x14ac:dyDescent="0.25">
      <c r="A2290">
        <f>_xlfn.XLOOKUP(B2290,[1]Códigos!$F$3:$F$25,[1]Códigos!$E$3:$E$25,,0,1)</f>
        <v>11</v>
      </c>
      <c r="B2290" s="30" t="s">
        <v>245</v>
      </c>
      <c r="C2290">
        <f>+_xlfn.XLOOKUP(D2290,[1]Códigos!$F$26:$F$366,[1]Códigos!$E$26:$E$366,,0,1)</f>
        <v>1101</v>
      </c>
      <c r="D2290" t="s">
        <v>245</v>
      </c>
      <c r="E2290">
        <v>5</v>
      </c>
      <c r="F2290" t="s">
        <v>176</v>
      </c>
      <c r="G2290" t="s">
        <v>244</v>
      </c>
      <c r="H2290" t="s">
        <v>264</v>
      </c>
      <c r="I2290" t="s">
        <v>263</v>
      </c>
      <c r="J2290" s="30">
        <v>14.50005</v>
      </c>
      <c r="K2290" s="30">
        <v>-91.849930000000001</v>
      </c>
      <c r="L2290" t="s">
        <v>41</v>
      </c>
      <c r="M2290" t="s">
        <v>78</v>
      </c>
      <c r="N2290" s="31">
        <v>7.1999999999999995E-2</v>
      </c>
    </row>
    <row r="2291" spans="1:14" x14ac:dyDescent="0.25">
      <c r="A2291">
        <f>_xlfn.XLOOKUP(B2291,[1]Códigos!$F$3:$F$25,[1]Códigos!$E$3:$E$25,,0,1)</f>
        <v>11</v>
      </c>
      <c r="B2291" s="30" t="s">
        <v>245</v>
      </c>
      <c r="C2291">
        <f>+_xlfn.XLOOKUP(D2291,[1]Códigos!$F$26:$F$366,[1]Códigos!$E$26:$E$366,,0,1)</f>
        <v>1101</v>
      </c>
      <c r="D2291" t="s">
        <v>245</v>
      </c>
      <c r="E2291">
        <v>5</v>
      </c>
      <c r="F2291" t="s">
        <v>176</v>
      </c>
      <c r="G2291" t="s">
        <v>244</v>
      </c>
      <c r="H2291" t="s">
        <v>264</v>
      </c>
      <c r="I2291" t="s">
        <v>263</v>
      </c>
      <c r="J2291" s="30">
        <v>14.50005</v>
      </c>
      <c r="K2291" s="30">
        <v>-91.849930000000001</v>
      </c>
      <c r="L2291" t="s">
        <v>42</v>
      </c>
      <c r="M2291" t="s">
        <v>78</v>
      </c>
      <c r="N2291" s="31">
        <v>0.5</v>
      </c>
    </row>
    <row r="2292" spans="1:14" x14ac:dyDescent="0.25">
      <c r="A2292">
        <f>_xlfn.XLOOKUP(B2292,[1]Códigos!$F$3:$F$25,[1]Códigos!$E$3:$E$25,,0,1)</f>
        <v>11</v>
      </c>
      <c r="B2292" s="30" t="s">
        <v>245</v>
      </c>
      <c r="C2292">
        <f>+_xlfn.XLOOKUP(D2292,[1]Códigos!$F$26:$F$366,[1]Códigos!$E$26:$E$366,,0,1)</f>
        <v>1101</v>
      </c>
      <c r="D2292" t="s">
        <v>245</v>
      </c>
      <c r="E2292">
        <v>5</v>
      </c>
      <c r="F2292" t="s">
        <v>176</v>
      </c>
      <c r="G2292" t="s">
        <v>244</v>
      </c>
      <c r="H2292" t="s">
        <v>264</v>
      </c>
      <c r="I2292" t="s">
        <v>263</v>
      </c>
      <c r="J2292" s="30">
        <v>14.50005</v>
      </c>
      <c r="K2292" s="30">
        <v>-91.849930000000001</v>
      </c>
      <c r="L2292" t="s">
        <v>43</v>
      </c>
      <c r="M2292" t="s">
        <v>78</v>
      </c>
      <c r="N2292" s="31">
        <v>2.214</v>
      </c>
    </row>
    <row r="2293" spans="1:14" x14ac:dyDescent="0.25">
      <c r="A2293">
        <f>_xlfn.XLOOKUP(B2293,[1]Códigos!$F$3:$F$25,[1]Códigos!$E$3:$E$25,,0,1)</f>
        <v>11</v>
      </c>
      <c r="B2293" s="30" t="s">
        <v>245</v>
      </c>
      <c r="C2293">
        <f>+_xlfn.XLOOKUP(D2293,[1]Códigos!$F$26:$F$366,[1]Códigos!$E$26:$E$366,,0,1)</f>
        <v>1101</v>
      </c>
      <c r="D2293" t="s">
        <v>245</v>
      </c>
      <c r="E2293">
        <v>5</v>
      </c>
      <c r="F2293" t="s">
        <v>176</v>
      </c>
      <c r="G2293" t="s">
        <v>244</v>
      </c>
      <c r="H2293" t="s">
        <v>264</v>
      </c>
      <c r="I2293" t="s">
        <v>263</v>
      </c>
      <c r="J2293" s="30">
        <v>14.50005</v>
      </c>
      <c r="K2293" s="30">
        <v>-91.849930000000001</v>
      </c>
      <c r="L2293" t="s">
        <v>44</v>
      </c>
      <c r="M2293" t="s">
        <v>78</v>
      </c>
      <c r="N2293" s="31">
        <v>4.2000000000000003E-2</v>
      </c>
    </row>
    <row r="2294" spans="1:14" x14ac:dyDescent="0.25">
      <c r="A2294">
        <f>_xlfn.XLOOKUP(B2294,[1]Códigos!$F$3:$F$25,[1]Códigos!$E$3:$E$25,,0,1)</f>
        <v>11</v>
      </c>
      <c r="B2294" s="30" t="s">
        <v>245</v>
      </c>
      <c r="C2294">
        <f>+_xlfn.XLOOKUP(D2294,[1]Códigos!$F$26:$F$366,[1]Códigos!$E$26:$E$366,,0,1)</f>
        <v>1101</v>
      </c>
      <c r="D2294" t="s">
        <v>245</v>
      </c>
      <c r="E2294">
        <v>5</v>
      </c>
      <c r="F2294" t="s">
        <v>176</v>
      </c>
      <c r="G2294" t="s">
        <v>244</v>
      </c>
      <c r="H2294" t="s">
        <v>264</v>
      </c>
      <c r="I2294" t="s">
        <v>263</v>
      </c>
      <c r="J2294" s="30">
        <v>14.50005</v>
      </c>
      <c r="K2294" s="30">
        <v>-91.849930000000001</v>
      </c>
      <c r="L2294" t="s">
        <v>45</v>
      </c>
      <c r="M2294" t="s">
        <v>78</v>
      </c>
      <c r="N2294" s="31">
        <v>0.13900000000000001</v>
      </c>
    </row>
    <row r="2295" spans="1:14" x14ac:dyDescent="0.25">
      <c r="A2295">
        <f>_xlfn.XLOOKUP(B2295,[1]Códigos!$F$3:$F$25,[1]Códigos!$E$3:$E$25,,0,1)</f>
        <v>11</v>
      </c>
      <c r="B2295" s="30" t="s">
        <v>245</v>
      </c>
      <c r="C2295">
        <f>+_xlfn.XLOOKUP(D2295,[1]Códigos!$F$26:$F$366,[1]Códigos!$E$26:$E$366,,0,1)</f>
        <v>1101</v>
      </c>
      <c r="D2295" t="s">
        <v>245</v>
      </c>
      <c r="E2295">
        <v>5</v>
      </c>
      <c r="F2295" t="s">
        <v>176</v>
      </c>
      <c r="G2295" t="s">
        <v>244</v>
      </c>
      <c r="H2295" t="s">
        <v>264</v>
      </c>
      <c r="I2295" t="s">
        <v>263</v>
      </c>
      <c r="J2295" s="30">
        <v>14.50005</v>
      </c>
      <c r="K2295" s="30">
        <v>-91.849930000000001</v>
      </c>
      <c r="L2295" t="s">
        <v>46</v>
      </c>
      <c r="M2295" t="s">
        <v>78</v>
      </c>
      <c r="N2295" s="31">
        <v>0</v>
      </c>
    </row>
    <row r="2296" spans="1:14" x14ac:dyDescent="0.25">
      <c r="A2296">
        <f>_xlfn.XLOOKUP(B2296,[1]Códigos!$F$3:$F$25,[1]Códigos!$E$3:$E$25,,0,1)</f>
        <v>15</v>
      </c>
      <c r="B2296" s="30" t="s">
        <v>117</v>
      </c>
      <c r="C2296">
        <f>+_xlfn.XLOOKUP(D2296,[1]Códigos!$F$26:$F$366,[1]Códigos!$E$26:$E$366,,0,1)</f>
        <v>1503</v>
      </c>
      <c r="D2296" t="s">
        <v>267</v>
      </c>
      <c r="E2296">
        <v>5</v>
      </c>
      <c r="F2296" t="s">
        <v>176</v>
      </c>
      <c r="G2296" t="s">
        <v>103</v>
      </c>
      <c r="H2296" t="s">
        <v>266</v>
      </c>
      <c r="I2296" t="s">
        <v>265</v>
      </c>
      <c r="J2296" s="30">
        <v>15.15474</v>
      </c>
      <c r="K2296" s="30">
        <v>-90.56962</v>
      </c>
      <c r="L2296" t="s">
        <v>10</v>
      </c>
      <c r="M2296" t="s">
        <v>74</v>
      </c>
      <c r="N2296" s="31">
        <v>27.8</v>
      </c>
    </row>
    <row r="2297" spans="1:14" x14ac:dyDescent="0.25">
      <c r="A2297">
        <f>_xlfn.XLOOKUP(B2297,[1]Códigos!$F$3:$F$25,[1]Códigos!$E$3:$E$25,,0,1)</f>
        <v>15</v>
      </c>
      <c r="B2297" s="30" t="s">
        <v>117</v>
      </c>
      <c r="C2297">
        <f>+_xlfn.XLOOKUP(D2297,[1]Códigos!$F$26:$F$366,[1]Códigos!$E$26:$E$366,,0,1)</f>
        <v>1503</v>
      </c>
      <c r="D2297" t="s">
        <v>267</v>
      </c>
      <c r="E2297">
        <v>5</v>
      </c>
      <c r="F2297" t="s">
        <v>176</v>
      </c>
      <c r="G2297" t="s">
        <v>103</v>
      </c>
      <c r="H2297" t="s">
        <v>266</v>
      </c>
      <c r="I2297" t="s">
        <v>265</v>
      </c>
      <c r="J2297" s="30">
        <v>15.15474</v>
      </c>
      <c r="K2297" s="30">
        <v>-90.56962</v>
      </c>
      <c r="L2297" t="s">
        <v>11</v>
      </c>
      <c r="M2297" t="s">
        <v>74</v>
      </c>
      <c r="N2297" s="31">
        <v>31.3</v>
      </c>
    </row>
    <row r="2298" spans="1:14" x14ac:dyDescent="0.25">
      <c r="A2298">
        <f>_xlfn.XLOOKUP(B2298,[1]Códigos!$F$3:$F$25,[1]Códigos!$E$3:$E$25,,0,1)</f>
        <v>15</v>
      </c>
      <c r="B2298" s="30" t="s">
        <v>117</v>
      </c>
      <c r="C2298">
        <f>+_xlfn.XLOOKUP(D2298,[1]Códigos!$F$26:$F$366,[1]Códigos!$E$26:$E$366,,0,1)</f>
        <v>1503</v>
      </c>
      <c r="D2298" t="s">
        <v>267</v>
      </c>
      <c r="E2298">
        <v>5</v>
      </c>
      <c r="F2298" t="s">
        <v>176</v>
      </c>
      <c r="G2298" t="s">
        <v>103</v>
      </c>
      <c r="H2298" t="s">
        <v>266</v>
      </c>
      <c r="I2298" t="s">
        <v>265</v>
      </c>
      <c r="J2298" s="30">
        <v>15.15474</v>
      </c>
      <c r="K2298" s="30">
        <v>-90.56962</v>
      </c>
      <c r="L2298" t="s">
        <v>12</v>
      </c>
      <c r="M2298" t="s">
        <v>75</v>
      </c>
      <c r="N2298" s="31">
        <v>71</v>
      </c>
    </row>
    <row r="2299" spans="1:14" x14ac:dyDescent="0.25">
      <c r="A2299">
        <f>_xlfn.XLOOKUP(B2299,[1]Códigos!$F$3:$F$25,[1]Códigos!$E$3:$E$25,,0,1)</f>
        <v>15</v>
      </c>
      <c r="B2299" s="30" t="s">
        <v>117</v>
      </c>
      <c r="C2299">
        <f>+_xlfn.XLOOKUP(D2299,[1]Códigos!$F$26:$F$366,[1]Códigos!$E$26:$E$366,,0,1)</f>
        <v>1503</v>
      </c>
      <c r="D2299" t="s">
        <v>267</v>
      </c>
      <c r="E2299">
        <v>5</v>
      </c>
      <c r="F2299" t="s">
        <v>176</v>
      </c>
      <c r="G2299" t="s">
        <v>103</v>
      </c>
      <c r="H2299" t="s">
        <v>266</v>
      </c>
      <c r="I2299" t="s">
        <v>265</v>
      </c>
      <c r="J2299" s="30">
        <v>15.15474</v>
      </c>
      <c r="K2299" s="30">
        <v>-90.56962</v>
      </c>
      <c r="L2299" t="s">
        <v>13</v>
      </c>
      <c r="M2299" t="s">
        <v>76</v>
      </c>
      <c r="N2299" s="31">
        <v>8.0500000000000007</v>
      </c>
    </row>
    <row r="2300" spans="1:14" x14ac:dyDescent="0.25">
      <c r="A2300">
        <f>_xlfn.XLOOKUP(B2300,[1]Códigos!$F$3:$F$25,[1]Códigos!$E$3:$E$25,,0,1)</f>
        <v>15</v>
      </c>
      <c r="B2300" s="30" t="s">
        <v>117</v>
      </c>
      <c r="C2300">
        <f>+_xlfn.XLOOKUP(D2300,[1]Códigos!$F$26:$F$366,[1]Códigos!$E$26:$E$366,,0,1)</f>
        <v>1503</v>
      </c>
      <c r="D2300" t="s">
        <v>267</v>
      </c>
      <c r="E2300">
        <v>5</v>
      </c>
      <c r="F2300" t="s">
        <v>176</v>
      </c>
      <c r="G2300" t="s">
        <v>103</v>
      </c>
      <c r="H2300" t="s">
        <v>266</v>
      </c>
      <c r="I2300" t="s">
        <v>265</v>
      </c>
      <c r="J2300" s="30">
        <v>15.15474</v>
      </c>
      <c r="K2300" s="30">
        <v>-90.56962</v>
      </c>
      <c r="L2300" t="s">
        <v>14</v>
      </c>
      <c r="M2300" t="s">
        <v>77</v>
      </c>
      <c r="N2300" s="31">
        <v>195.7</v>
      </c>
    </row>
    <row r="2301" spans="1:14" x14ac:dyDescent="0.25">
      <c r="A2301">
        <f>_xlfn.XLOOKUP(B2301,[1]Códigos!$F$3:$F$25,[1]Códigos!$E$3:$E$25,,0,1)</f>
        <v>15</v>
      </c>
      <c r="B2301" s="30" t="s">
        <v>117</v>
      </c>
      <c r="C2301">
        <f>+_xlfn.XLOOKUP(D2301,[1]Códigos!$F$26:$F$366,[1]Códigos!$E$26:$E$366,,0,1)</f>
        <v>1503</v>
      </c>
      <c r="D2301" t="s">
        <v>267</v>
      </c>
      <c r="E2301">
        <v>5</v>
      </c>
      <c r="F2301" t="s">
        <v>176</v>
      </c>
      <c r="G2301" t="s">
        <v>103</v>
      </c>
      <c r="H2301" t="s">
        <v>266</v>
      </c>
      <c r="I2301" t="s">
        <v>265</v>
      </c>
      <c r="J2301" s="30">
        <v>15.15474</v>
      </c>
      <c r="K2301" s="30">
        <v>-90.56962</v>
      </c>
      <c r="L2301" t="s">
        <v>15</v>
      </c>
      <c r="M2301" t="s">
        <v>78</v>
      </c>
      <c r="N2301" s="31">
        <v>96.38</v>
      </c>
    </row>
    <row r="2302" spans="1:14" x14ac:dyDescent="0.25">
      <c r="A2302">
        <f>_xlfn.XLOOKUP(B2302,[1]Códigos!$F$3:$F$25,[1]Códigos!$E$3:$E$25,,0,1)</f>
        <v>15</v>
      </c>
      <c r="B2302" s="30" t="s">
        <v>117</v>
      </c>
      <c r="C2302">
        <f>+_xlfn.XLOOKUP(D2302,[1]Códigos!$F$26:$F$366,[1]Códigos!$E$26:$E$366,,0,1)</f>
        <v>1503</v>
      </c>
      <c r="D2302" t="s">
        <v>267</v>
      </c>
      <c r="E2302">
        <v>5</v>
      </c>
      <c r="F2302" t="s">
        <v>176</v>
      </c>
      <c r="G2302" t="s">
        <v>103</v>
      </c>
      <c r="H2302" t="s">
        <v>266</v>
      </c>
      <c r="I2302" t="s">
        <v>265</v>
      </c>
      <c r="J2302" s="30">
        <v>15.15474</v>
      </c>
      <c r="K2302" s="30">
        <v>-90.56962</v>
      </c>
      <c r="L2302" t="s">
        <v>16</v>
      </c>
      <c r="M2302" t="s">
        <v>79</v>
      </c>
      <c r="N2302" s="31">
        <v>0.14599999999999999</v>
      </c>
    </row>
    <row r="2303" spans="1:14" x14ac:dyDescent="0.25">
      <c r="A2303">
        <f>_xlfn.XLOOKUP(B2303,[1]Códigos!$F$3:$F$25,[1]Códigos!$E$3:$E$25,,0,1)</f>
        <v>15</v>
      </c>
      <c r="B2303" s="30" t="s">
        <v>117</v>
      </c>
      <c r="C2303">
        <f>+_xlfn.XLOOKUP(D2303,[1]Códigos!$F$26:$F$366,[1]Códigos!$E$26:$E$366,,0,1)</f>
        <v>1503</v>
      </c>
      <c r="D2303" t="s">
        <v>267</v>
      </c>
      <c r="E2303">
        <v>5</v>
      </c>
      <c r="F2303" t="s">
        <v>176</v>
      </c>
      <c r="G2303" t="s">
        <v>103</v>
      </c>
      <c r="H2303" t="s">
        <v>266</v>
      </c>
      <c r="I2303" t="s">
        <v>265</v>
      </c>
      <c r="J2303" s="30">
        <v>15.15474</v>
      </c>
      <c r="K2303" s="30">
        <v>-90.56962</v>
      </c>
      <c r="L2303" t="s">
        <v>17</v>
      </c>
      <c r="M2303" t="s">
        <v>155</v>
      </c>
      <c r="N2303" s="31">
        <v>5.1100000000000003</v>
      </c>
    </row>
    <row r="2304" spans="1:14" x14ac:dyDescent="0.25">
      <c r="A2304">
        <f>_xlfn.XLOOKUP(B2304,[1]Códigos!$F$3:$F$25,[1]Códigos!$E$3:$E$25,,0,1)</f>
        <v>15</v>
      </c>
      <c r="B2304" s="30" t="s">
        <v>117</v>
      </c>
      <c r="C2304">
        <f>+_xlfn.XLOOKUP(D2304,[1]Códigos!$F$26:$F$366,[1]Códigos!$E$26:$E$366,,0,1)</f>
        <v>1503</v>
      </c>
      <c r="D2304" t="s">
        <v>267</v>
      </c>
      <c r="E2304">
        <v>5</v>
      </c>
      <c r="F2304" t="s">
        <v>176</v>
      </c>
      <c r="G2304" t="s">
        <v>103</v>
      </c>
      <c r="H2304" t="s">
        <v>266</v>
      </c>
      <c r="I2304" t="s">
        <v>265</v>
      </c>
      <c r="J2304" s="30">
        <v>15.15474</v>
      </c>
      <c r="K2304" s="30">
        <v>-90.56962</v>
      </c>
      <c r="L2304" t="s">
        <v>18</v>
      </c>
      <c r="M2304" t="s">
        <v>78</v>
      </c>
      <c r="N2304" s="31">
        <v>6.29</v>
      </c>
    </row>
    <row r="2305" spans="1:14" x14ac:dyDescent="0.25">
      <c r="A2305">
        <f>_xlfn.XLOOKUP(B2305,[1]Códigos!$F$3:$F$25,[1]Códigos!$E$3:$E$25,,0,1)</f>
        <v>15</v>
      </c>
      <c r="B2305" s="30" t="s">
        <v>117</v>
      </c>
      <c r="C2305">
        <f>+_xlfn.XLOOKUP(D2305,[1]Códigos!$F$26:$F$366,[1]Códigos!$E$26:$E$366,,0,1)</f>
        <v>1503</v>
      </c>
      <c r="D2305" t="s">
        <v>267</v>
      </c>
      <c r="E2305">
        <v>5</v>
      </c>
      <c r="F2305" t="s">
        <v>176</v>
      </c>
      <c r="G2305" t="s">
        <v>103</v>
      </c>
      <c r="H2305" t="s">
        <v>266</v>
      </c>
      <c r="I2305" t="s">
        <v>265</v>
      </c>
      <c r="J2305" s="30">
        <v>15.15474</v>
      </c>
      <c r="K2305" s="30">
        <v>-90.56962</v>
      </c>
      <c r="L2305" t="s">
        <v>19</v>
      </c>
      <c r="M2305" t="s">
        <v>80</v>
      </c>
      <c r="N2305" s="31">
        <v>74.099999999999994</v>
      </c>
    </row>
    <row r="2306" spans="1:14" x14ac:dyDescent="0.25">
      <c r="A2306">
        <f>_xlfn.XLOOKUP(B2306,[1]Códigos!$F$3:$F$25,[1]Códigos!$E$3:$E$25,,0,1)</f>
        <v>15</v>
      </c>
      <c r="B2306" s="30" t="s">
        <v>117</v>
      </c>
      <c r="C2306">
        <f>+_xlfn.XLOOKUP(D2306,[1]Códigos!$F$26:$F$366,[1]Códigos!$E$26:$E$366,,0,1)</f>
        <v>1503</v>
      </c>
      <c r="D2306" t="s">
        <v>267</v>
      </c>
      <c r="E2306">
        <v>5</v>
      </c>
      <c r="F2306" t="s">
        <v>176</v>
      </c>
      <c r="G2306" t="s">
        <v>103</v>
      </c>
      <c r="H2306" t="s">
        <v>266</v>
      </c>
      <c r="I2306" t="s">
        <v>265</v>
      </c>
      <c r="J2306" s="30">
        <v>15.15474</v>
      </c>
      <c r="K2306" s="30">
        <v>-90.56962</v>
      </c>
      <c r="L2306" t="s">
        <v>20</v>
      </c>
      <c r="M2306" t="s">
        <v>81</v>
      </c>
      <c r="N2306" s="31">
        <v>47.2</v>
      </c>
    </row>
    <row r="2307" spans="1:14" x14ac:dyDescent="0.25">
      <c r="A2307">
        <f>_xlfn.XLOOKUP(B2307,[1]Códigos!$F$3:$F$25,[1]Códigos!$E$3:$E$25,,0,1)</f>
        <v>15</v>
      </c>
      <c r="B2307" s="30" t="s">
        <v>117</v>
      </c>
      <c r="C2307">
        <f>+_xlfn.XLOOKUP(D2307,[1]Códigos!$F$26:$F$366,[1]Códigos!$E$26:$E$366,,0,1)</f>
        <v>1503</v>
      </c>
      <c r="D2307" t="s">
        <v>267</v>
      </c>
      <c r="E2307">
        <v>5</v>
      </c>
      <c r="F2307" t="s">
        <v>176</v>
      </c>
      <c r="G2307" t="s">
        <v>103</v>
      </c>
      <c r="H2307" t="s">
        <v>266</v>
      </c>
      <c r="I2307" t="s">
        <v>265</v>
      </c>
      <c r="J2307" s="30">
        <v>15.15474</v>
      </c>
      <c r="K2307" s="30">
        <v>-90.56962</v>
      </c>
      <c r="L2307" t="s">
        <v>21</v>
      </c>
      <c r="M2307" t="s">
        <v>21</v>
      </c>
      <c r="N2307" s="31" t="s">
        <v>52</v>
      </c>
    </row>
    <row r="2308" spans="1:14" x14ac:dyDescent="0.25">
      <c r="A2308">
        <f>_xlfn.XLOOKUP(B2308,[1]Códigos!$F$3:$F$25,[1]Códigos!$E$3:$E$25,,0,1)</f>
        <v>15</v>
      </c>
      <c r="B2308" s="30" t="s">
        <v>117</v>
      </c>
      <c r="C2308">
        <f>+_xlfn.XLOOKUP(D2308,[1]Códigos!$F$26:$F$366,[1]Códigos!$E$26:$E$366,,0,1)</f>
        <v>1503</v>
      </c>
      <c r="D2308" t="s">
        <v>267</v>
      </c>
      <c r="E2308">
        <v>5</v>
      </c>
      <c r="F2308" t="s">
        <v>176</v>
      </c>
      <c r="G2308" t="s">
        <v>103</v>
      </c>
      <c r="H2308" t="s">
        <v>266</v>
      </c>
      <c r="I2308" t="s">
        <v>265</v>
      </c>
      <c r="J2308" s="30">
        <v>15.15474</v>
      </c>
      <c r="K2308" s="30">
        <v>-90.56962</v>
      </c>
      <c r="L2308" t="s">
        <v>22</v>
      </c>
      <c r="M2308" t="s">
        <v>22</v>
      </c>
      <c r="N2308" s="31" t="s">
        <v>90</v>
      </c>
    </row>
    <row r="2309" spans="1:14" x14ac:dyDescent="0.25">
      <c r="A2309">
        <f>_xlfn.XLOOKUP(B2309,[1]Códigos!$F$3:$F$25,[1]Códigos!$E$3:$E$25,,0,1)</f>
        <v>15</v>
      </c>
      <c r="B2309" s="30" t="s">
        <v>117</v>
      </c>
      <c r="C2309">
        <f>+_xlfn.XLOOKUP(D2309,[1]Códigos!$F$26:$F$366,[1]Códigos!$E$26:$E$366,,0,1)</f>
        <v>1503</v>
      </c>
      <c r="D2309" t="s">
        <v>267</v>
      </c>
      <c r="E2309">
        <v>5</v>
      </c>
      <c r="F2309" t="s">
        <v>176</v>
      </c>
      <c r="G2309" t="s">
        <v>103</v>
      </c>
      <c r="H2309" t="s">
        <v>266</v>
      </c>
      <c r="I2309" t="s">
        <v>265</v>
      </c>
      <c r="J2309" s="30">
        <v>15.15474</v>
      </c>
      <c r="K2309" s="30">
        <v>-90.56962</v>
      </c>
      <c r="L2309" t="s">
        <v>23</v>
      </c>
      <c r="M2309" t="s">
        <v>78</v>
      </c>
      <c r="N2309" s="31">
        <v>55</v>
      </c>
    </row>
    <row r="2310" spans="1:14" x14ac:dyDescent="0.25">
      <c r="A2310">
        <f>_xlfn.XLOOKUP(B2310,[1]Códigos!$F$3:$F$25,[1]Códigos!$E$3:$E$25,,0,1)</f>
        <v>15</v>
      </c>
      <c r="B2310" s="30" t="s">
        <v>117</v>
      </c>
      <c r="C2310">
        <f>+_xlfn.XLOOKUP(D2310,[1]Códigos!$F$26:$F$366,[1]Códigos!$E$26:$E$366,,0,1)</f>
        <v>1503</v>
      </c>
      <c r="D2310" t="s">
        <v>267</v>
      </c>
      <c r="E2310">
        <v>5</v>
      </c>
      <c r="F2310" t="s">
        <v>176</v>
      </c>
      <c r="G2310" t="s">
        <v>103</v>
      </c>
      <c r="H2310" t="s">
        <v>266</v>
      </c>
      <c r="I2310" t="s">
        <v>265</v>
      </c>
      <c r="J2310" s="30">
        <v>15.15474</v>
      </c>
      <c r="K2310" s="30">
        <v>-90.56962</v>
      </c>
      <c r="L2310" t="s">
        <v>24</v>
      </c>
      <c r="M2310" t="s">
        <v>78</v>
      </c>
      <c r="N2310" s="31">
        <v>63.801803829100955</v>
      </c>
    </row>
    <row r="2311" spans="1:14" x14ac:dyDescent="0.25">
      <c r="A2311">
        <f>_xlfn.XLOOKUP(B2311,[1]Códigos!$F$3:$F$25,[1]Códigos!$E$3:$E$25,,0,1)</f>
        <v>15</v>
      </c>
      <c r="B2311" s="30" t="s">
        <v>117</v>
      </c>
      <c r="C2311">
        <f>+_xlfn.XLOOKUP(D2311,[1]Códigos!$F$26:$F$366,[1]Códigos!$E$26:$E$366,,0,1)</f>
        <v>1503</v>
      </c>
      <c r="D2311" t="s">
        <v>267</v>
      </c>
      <c r="E2311">
        <v>5</v>
      </c>
      <c r="F2311" t="s">
        <v>176</v>
      </c>
      <c r="G2311" t="s">
        <v>103</v>
      </c>
      <c r="H2311" t="s">
        <v>266</v>
      </c>
      <c r="I2311" t="s">
        <v>265</v>
      </c>
      <c r="J2311" s="30">
        <v>15.15474</v>
      </c>
      <c r="K2311" s="30">
        <v>-90.56962</v>
      </c>
      <c r="L2311" t="s">
        <v>25</v>
      </c>
      <c r="M2311" t="s">
        <v>78</v>
      </c>
      <c r="N2311" s="31">
        <v>59</v>
      </c>
    </row>
    <row r="2312" spans="1:14" x14ac:dyDescent="0.25">
      <c r="A2312">
        <f>_xlfn.XLOOKUP(B2312,[1]Códigos!$F$3:$F$25,[1]Códigos!$E$3:$E$25,,0,1)</f>
        <v>15</v>
      </c>
      <c r="B2312" s="30" t="s">
        <v>117</v>
      </c>
      <c r="C2312">
        <f>+_xlfn.XLOOKUP(D2312,[1]Códigos!$F$26:$F$366,[1]Códigos!$E$26:$E$366,,0,1)</f>
        <v>1503</v>
      </c>
      <c r="D2312" t="s">
        <v>267</v>
      </c>
      <c r="E2312">
        <v>5</v>
      </c>
      <c r="F2312" t="s">
        <v>176</v>
      </c>
      <c r="G2312" t="s">
        <v>103</v>
      </c>
      <c r="H2312" t="s">
        <v>266</v>
      </c>
      <c r="I2312" t="s">
        <v>265</v>
      </c>
      <c r="J2312" s="30">
        <v>15.15474</v>
      </c>
      <c r="K2312" s="30">
        <v>-90.56962</v>
      </c>
      <c r="L2312" t="s">
        <v>26</v>
      </c>
      <c r="M2312" t="s">
        <v>78</v>
      </c>
      <c r="N2312" s="31">
        <v>9.1999999999999998E-2</v>
      </c>
    </row>
    <row r="2313" spans="1:14" x14ac:dyDescent="0.25">
      <c r="A2313">
        <f>_xlfn.XLOOKUP(B2313,[1]Códigos!$F$3:$F$25,[1]Códigos!$E$3:$E$25,,0,1)</f>
        <v>15</v>
      </c>
      <c r="B2313" s="30" t="s">
        <v>117</v>
      </c>
      <c r="C2313">
        <f>+_xlfn.XLOOKUP(D2313,[1]Códigos!$F$26:$F$366,[1]Códigos!$E$26:$E$366,,0,1)</f>
        <v>1503</v>
      </c>
      <c r="D2313" t="s">
        <v>267</v>
      </c>
      <c r="E2313">
        <v>5</v>
      </c>
      <c r="F2313" t="s">
        <v>176</v>
      </c>
      <c r="G2313" t="s">
        <v>103</v>
      </c>
      <c r="H2313" t="s">
        <v>266</v>
      </c>
      <c r="I2313" t="s">
        <v>265</v>
      </c>
      <c r="J2313" s="30">
        <v>15.15474</v>
      </c>
      <c r="K2313" s="30">
        <v>-90.56962</v>
      </c>
      <c r="L2313" t="s">
        <v>27</v>
      </c>
      <c r="M2313" t="s">
        <v>78</v>
      </c>
      <c r="N2313" s="31">
        <v>0.28299999999999997</v>
      </c>
    </row>
    <row r="2314" spans="1:14" x14ac:dyDescent="0.25">
      <c r="A2314">
        <f>_xlfn.XLOOKUP(B2314,[1]Códigos!$F$3:$F$25,[1]Códigos!$E$3:$E$25,,0,1)</f>
        <v>15</v>
      </c>
      <c r="B2314" s="30" t="s">
        <v>117</v>
      </c>
      <c r="C2314">
        <f>+_xlfn.XLOOKUP(D2314,[1]Códigos!$F$26:$F$366,[1]Códigos!$E$26:$E$366,,0,1)</f>
        <v>1503</v>
      </c>
      <c r="D2314" t="s">
        <v>267</v>
      </c>
      <c r="E2314">
        <v>5</v>
      </c>
      <c r="F2314" t="s">
        <v>176</v>
      </c>
      <c r="G2314" t="s">
        <v>103</v>
      </c>
      <c r="H2314" t="s">
        <v>266</v>
      </c>
      <c r="I2314" t="s">
        <v>265</v>
      </c>
      <c r="J2314" s="30">
        <v>15.15474</v>
      </c>
      <c r="K2314" s="30">
        <v>-90.56962</v>
      </c>
      <c r="L2314" t="s">
        <v>28</v>
      </c>
      <c r="M2314" t="s">
        <v>78</v>
      </c>
      <c r="N2314" s="31">
        <v>34</v>
      </c>
    </row>
    <row r="2315" spans="1:14" x14ac:dyDescent="0.25">
      <c r="A2315">
        <f>_xlfn.XLOOKUP(B2315,[1]Códigos!$F$3:$F$25,[1]Códigos!$E$3:$E$25,,0,1)</f>
        <v>15</v>
      </c>
      <c r="B2315" s="30" t="s">
        <v>117</v>
      </c>
      <c r="C2315">
        <f>+_xlfn.XLOOKUP(D2315,[1]Códigos!$F$26:$F$366,[1]Códigos!$E$26:$E$366,,0,1)</f>
        <v>1503</v>
      </c>
      <c r="D2315" t="s">
        <v>267</v>
      </c>
      <c r="E2315">
        <v>5</v>
      </c>
      <c r="F2315" t="s">
        <v>176</v>
      </c>
      <c r="G2315" t="s">
        <v>103</v>
      </c>
      <c r="H2315" t="s">
        <v>266</v>
      </c>
      <c r="I2315" t="s">
        <v>265</v>
      </c>
      <c r="J2315" s="30">
        <v>15.15474</v>
      </c>
      <c r="K2315" s="30">
        <v>-90.56962</v>
      </c>
      <c r="L2315" t="s">
        <v>29</v>
      </c>
      <c r="M2315" t="s">
        <v>82</v>
      </c>
      <c r="N2315" s="31">
        <v>45</v>
      </c>
    </row>
    <row r="2316" spans="1:14" x14ac:dyDescent="0.25">
      <c r="A2316">
        <f>_xlfn.XLOOKUP(B2316,[1]Códigos!$F$3:$F$25,[1]Códigos!$E$3:$E$25,,0,1)</f>
        <v>15</v>
      </c>
      <c r="B2316" s="30" t="s">
        <v>117</v>
      </c>
      <c r="C2316">
        <f>+_xlfn.XLOOKUP(D2316,[1]Códigos!$F$26:$F$366,[1]Códigos!$E$26:$E$366,,0,1)</f>
        <v>1503</v>
      </c>
      <c r="D2316" t="s">
        <v>267</v>
      </c>
      <c r="E2316">
        <v>5</v>
      </c>
      <c r="F2316" t="s">
        <v>176</v>
      </c>
      <c r="G2316" t="s">
        <v>103</v>
      </c>
      <c r="H2316" t="s">
        <v>266</v>
      </c>
      <c r="I2316" t="s">
        <v>265</v>
      </c>
      <c r="J2316" s="30">
        <v>15.15474</v>
      </c>
      <c r="K2316" s="30">
        <v>-90.56962</v>
      </c>
      <c r="L2316" t="s">
        <v>30</v>
      </c>
      <c r="M2316" t="s">
        <v>156</v>
      </c>
      <c r="N2316" s="31">
        <v>46</v>
      </c>
    </row>
    <row r="2317" spans="1:14" x14ac:dyDescent="0.25">
      <c r="A2317">
        <f>_xlfn.XLOOKUP(B2317,[1]Códigos!$F$3:$F$25,[1]Códigos!$E$3:$E$25,,0,1)</f>
        <v>15</v>
      </c>
      <c r="B2317" s="30" t="s">
        <v>117</v>
      </c>
      <c r="C2317">
        <f>+_xlfn.XLOOKUP(D2317,[1]Códigos!$F$26:$F$366,[1]Códigos!$E$26:$E$366,,0,1)</f>
        <v>1503</v>
      </c>
      <c r="D2317" t="s">
        <v>267</v>
      </c>
      <c r="E2317">
        <v>5</v>
      </c>
      <c r="F2317" t="s">
        <v>176</v>
      </c>
      <c r="G2317" t="s">
        <v>103</v>
      </c>
      <c r="H2317" t="s">
        <v>266</v>
      </c>
      <c r="I2317" t="s">
        <v>265</v>
      </c>
      <c r="J2317" s="30">
        <v>15.15474</v>
      </c>
      <c r="K2317" s="30">
        <v>-90.56962</v>
      </c>
      <c r="L2317" t="s">
        <v>31</v>
      </c>
      <c r="M2317" t="s">
        <v>78</v>
      </c>
      <c r="N2317" s="31">
        <v>0.37</v>
      </c>
    </row>
    <row r="2318" spans="1:14" x14ac:dyDescent="0.25">
      <c r="A2318">
        <f>_xlfn.XLOOKUP(B2318,[1]Códigos!$F$3:$F$25,[1]Códigos!$E$3:$E$25,,0,1)</f>
        <v>15</v>
      </c>
      <c r="B2318" s="30" t="s">
        <v>117</v>
      </c>
      <c r="C2318">
        <f>+_xlfn.XLOOKUP(D2318,[1]Códigos!$F$26:$F$366,[1]Códigos!$E$26:$E$366,,0,1)</f>
        <v>1503</v>
      </c>
      <c r="D2318" t="s">
        <v>267</v>
      </c>
      <c r="E2318">
        <v>5</v>
      </c>
      <c r="F2318" t="s">
        <v>176</v>
      </c>
      <c r="G2318" t="s">
        <v>103</v>
      </c>
      <c r="H2318" t="s">
        <v>266</v>
      </c>
      <c r="I2318" t="s">
        <v>265</v>
      </c>
      <c r="J2318" s="30">
        <v>15.15474</v>
      </c>
      <c r="K2318" s="30">
        <v>-90.56962</v>
      </c>
      <c r="L2318" t="s">
        <v>32</v>
      </c>
      <c r="M2318" t="s">
        <v>78</v>
      </c>
      <c r="N2318" s="31">
        <v>0.35</v>
      </c>
    </row>
    <row r="2319" spans="1:14" x14ac:dyDescent="0.25">
      <c r="A2319">
        <f>_xlfn.XLOOKUP(B2319,[1]Códigos!$F$3:$F$25,[1]Códigos!$E$3:$E$25,,0,1)</f>
        <v>15</v>
      </c>
      <c r="B2319" s="30" t="s">
        <v>117</v>
      </c>
      <c r="C2319">
        <f>+_xlfn.XLOOKUP(D2319,[1]Códigos!$F$26:$F$366,[1]Códigos!$E$26:$E$366,,0,1)</f>
        <v>1503</v>
      </c>
      <c r="D2319" t="s">
        <v>267</v>
      </c>
      <c r="E2319">
        <v>5</v>
      </c>
      <c r="F2319" t="s">
        <v>176</v>
      </c>
      <c r="G2319" t="s">
        <v>103</v>
      </c>
      <c r="H2319" t="s">
        <v>266</v>
      </c>
      <c r="I2319" t="s">
        <v>265</v>
      </c>
      <c r="J2319" s="30">
        <v>15.15474</v>
      </c>
      <c r="K2319" s="30">
        <v>-90.56962</v>
      </c>
      <c r="L2319" t="s">
        <v>33</v>
      </c>
      <c r="M2319" t="s">
        <v>78</v>
      </c>
      <c r="N2319" s="31">
        <v>11</v>
      </c>
    </row>
    <row r="2320" spans="1:14" x14ac:dyDescent="0.25">
      <c r="A2320">
        <f>_xlfn.XLOOKUP(B2320,[1]Códigos!$F$3:$F$25,[1]Códigos!$E$3:$E$25,,0,1)</f>
        <v>15</v>
      </c>
      <c r="B2320" s="30" t="s">
        <v>117</v>
      </c>
      <c r="C2320">
        <f>+_xlfn.XLOOKUP(D2320,[1]Códigos!$F$26:$F$366,[1]Códigos!$E$26:$E$366,,0,1)</f>
        <v>1503</v>
      </c>
      <c r="D2320" t="s">
        <v>267</v>
      </c>
      <c r="E2320">
        <v>5</v>
      </c>
      <c r="F2320" t="s">
        <v>176</v>
      </c>
      <c r="G2320" t="s">
        <v>103</v>
      </c>
      <c r="H2320" t="s">
        <v>266</v>
      </c>
      <c r="I2320" t="s">
        <v>265</v>
      </c>
      <c r="J2320" s="30">
        <v>15.15474</v>
      </c>
      <c r="K2320" s="30">
        <v>-90.56962</v>
      </c>
      <c r="L2320" t="s">
        <v>34</v>
      </c>
      <c r="M2320" t="s">
        <v>78</v>
      </c>
      <c r="N2320" s="31">
        <v>0</v>
      </c>
    </row>
    <row r="2321" spans="1:14" x14ac:dyDescent="0.25">
      <c r="A2321">
        <f>_xlfn.XLOOKUP(B2321,[1]Códigos!$F$3:$F$25,[1]Códigos!$E$3:$E$25,,0,1)</f>
        <v>15</v>
      </c>
      <c r="B2321" s="30" t="s">
        <v>117</v>
      </c>
      <c r="C2321">
        <f>+_xlfn.XLOOKUP(D2321,[1]Códigos!$F$26:$F$366,[1]Códigos!$E$26:$E$366,,0,1)</f>
        <v>1503</v>
      </c>
      <c r="D2321" t="s">
        <v>267</v>
      </c>
      <c r="E2321">
        <v>5</v>
      </c>
      <c r="F2321" t="s">
        <v>176</v>
      </c>
      <c r="G2321" t="s">
        <v>103</v>
      </c>
      <c r="H2321" t="s">
        <v>266</v>
      </c>
      <c r="I2321" t="s">
        <v>265</v>
      </c>
      <c r="J2321" s="30">
        <v>15.15474</v>
      </c>
      <c r="K2321" s="30">
        <v>-90.56962</v>
      </c>
      <c r="L2321" t="s">
        <v>35</v>
      </c>
      <c r="M2321" t="s">
        <v>78</v>
      </c>
      <c r="N2321" s="31">
        <v>63.801803829100955</v>
      </c>
    </row>
    <row r="2322" spans="1:14" x14ac:dyDescent="0.25">
      <c r="A2322">
        <f>_xlfn.XLOOKUP(B2322,[1]Códigos!$F$3:$F$25,[1]Códigos!$E$3:$E$25,,0,1)</f>
        <v>15</v>
      </c>
      <c r="B2322" s="30" t="s">
        <v>117</v>
      </c>
      <c r="C2322">
        <f>+_xlfn.XLOOKUP(D2322,[1]Códigos!$F$26:$F$366,[1]Códigos!$E$26:$E$366,,0,1)</f>
        <v>1503</v>
      </c>
      <c r="D2322" t="s">
        <v>267</v>
      </c>
      <c r="E2322">
        <v>5</v>
      </c>
      <c r="F2322" t="s">
        <v>176</v>
      </c>
      <c r="G2322" t="s">
        <v>103</v>
      </c>
      <c r="H2322" t="s">
        <v>266</v>
      </c>
      <c r="I2322" t="s">
        <v>265</v>
      </c>
      <c r="J2322" s="30">
        <v>15.15474</v>
      </c>
      <c r="K2322" s="30">
        <v>-90.56962</v>
      </c>
      <c r="L2322" t="s">
        <v>36</v>
      </c>
      <c r="M2322" t="s">
        <v>78</v>
      </c>
      <c r="N2322" s="31">
        <v>7.2</v>
      </c>
    </row>
    <row r="2323" spans="1:14" x14ac:dyDescent="0.25">
      <c r="A2323">
        <f>_xlfn.XLOOKUP(B2323,[1]Códigos!$F$3:$F$25,[1]Códigos!$E$3:$E$25,,0,1)</f>
        <v>15</v>
      </c>
      <c r="B2323" s="30" t="s">
        <v>117</v>
      </c>
      <c r="C2323">
        <f>+_xlfn.XLOOKUP(D2323,[1]Códigos!$F$26:$F$366,[1]Códigos!$E$26:$E$366,,0,1)</f>
        <v>1503</v>
      </c>
      <c r="D2323" t="s">
        <v>267</v>
      </c>
      <c r="E2323">
        <v>5</v>
      </c>
      <c r="F2323" t="s">
        <v>176</v>
      </c>
      <c r="G2323" t="s">
        <v>103</v>
      </c>
      <c r="H2323" t="s">
        <v>266</v>
      </c>
      <c r="I2323" t="s">
        <v>265</v>
      </c>
      <c r="J2323" s="30">
        <v>15.15474</v>
      </c>
      <c r="K2323" s="30">
        <v>-90.56962</v>
      </c>
      <c r="L2323" t="s">
        <v>37</v>
      </c>
      <c r="M2323" t="s">
        <v>78</v>
      </c>
      <c r="N2323" s="31" t="s">
        <v>297</v>
      </c>
    </row>
    <row r="2324" spans="1:14" x14ac:dyDescent="0.25">
      <c r="A2324">
        <f>_xlfn.XLOOKUP(B2324,[1]Códigos!$F$3:$F$25,[1]Códigos!$E$3:$E$25,,0,1)</f>
        <v>15</v>
      </c>
      <c r="B2324" s="30" t="s">
        <v>117</v>
      </c>
      <c r="C2324">
        <f>+_xlfn.XLOOKUP(D2324,[1]Códigos!$F$26:$F$366,[1]Códigos!$E$26:$E$366,,0,1)</f>
        <v>1503</v>
      </c>
      <c r="D2324" t="s">
        <v>267</v>
      </c>
      <c r="E2324">
        <v>5</v>
      </c>
      <c r="F2324" t="s">
        <v>176</v>
      </c>
      <c r="G2324" t="s">
        <v>103</v>
      </c>
      <c r="H2324" t="s">
        <v>266</v>
      </c>
      <c r="I2324" t="s">
        <v>265</v>
      </c>
      <c r="J2324" s="30">
        <v>15.15474</v>
      </c>
      <c r="K2324" s="30">
        <v>-90.56962</v>
      </c>
      <c r="L2324" t="s">
        <v>38</v>
      </c>
      <c r="M2324" t="s">
        <v>78</v>
      </c>
      <c r="N2324" s="31">
        <v>0.19600000000000001</v>
      </c>
    </row>
    <row r="2325" spans="1:14" x14ac:dyDescent="0.25">
      <c r="A2325">
        <f>_xlfn.XLOOKUP(B2325,[1]Códigos!$F$3:$F$25,[1]Códigos!$E$3:$E$25,,0,1)</f>
        <v>15</v>
      </c>
      <c r="B2325" s="30" t="s">
        <v>117</v>
      </c>
      <c r="C2325">
        <f>+_xlfn.XLOOKUP(D2325,[1]Códigos!$F$26:$F$366,[1]Códigos!$E$26:$E$366,,0,1)</f>
        <v>1503</v>
      </c>
      <c r="D2325" t="s">
        <v>267</v>
      </c>
      <c r="E2325">
        <v>5</v>
      </c>
      <c r="F2325" t="s">
        <v>176</v>
      </c>
      <c r="G2325" t="s">
        <v>103</v>
      </c>
      <c r="H2325" t="s">
        <v>266</v>
      </c>
      <c r="I2325" t="s">
        <v>265</v>
      </c>
      <c r="J2325" s="30">
        <v>15.15474</v>
      </c>
      <c r="K2325" s="30">
        <v>-90.56962</v>
      </c>
      <c r="L2325" t="s">
        <v>39</v>
      </c>
      <c r="M2325" t="s">
        <v>78</v>
      </c>
      <c r="N2325" s="31">
        <v>0.253</v>
      </c>
    </row>
    <row r="2326" spans="1:14" x14ac:dyDescent="0.25">
      <c r="A2326">
        <f>_xlfn.XLOOKUP(B2326,[1]Códigos!$F$3:$F$25,[1]Códigos!$E$3:$E$25,,0,1)</f>
        <v>15</v>
      </c>
      <c r="B2326" s="30" t="s">
        <v>117</v>
      </c>
      <c r="C2326">
        <f>+_xlfn.XLOOKUP(D2326,[1]Códigos!$F$26:$F$366,[1]Códigos!$E$26:$E$366,,0,1)</f>
        <v>1503</v>
      </c>
      <c r="D2326" t="s">
        <v>267</v>
      </c>
      <c r="E2326">
        <v>5</v>
      </c>
      <c r="F2326" t="s">
        <v>176</v>
      </c>
      <c r="G2326" t="s">
        <v>103</v>
      </c>
      <c r="H2326" t="s">
        <v>266</v>
      </c>
      <c r="I2326" t="s">
        <v>265</v>
      </c>
      <c r="J2326" s="30">
        <v>15.15474</v>
      </c>
      <c r="K2326" s="30">
        <v>-90.56962</v>
      </c>
      <c r="L2326" t="s">
        <v>40</v>
      </c>
      <c r="M2326" t="s">
        <v>78</v>
      </c>
      <c r="N2326" s="31">
        <v>0.23899999999999999</v>
      </c>
    </row>
    <row r="2327" spans="1:14" x14ac:dyDescent="0.25">
      <c r="A2327">
        <f>_xlfn.XLOOKUP(B2327,[1]Códigos!$F$3:$F$25,[1]Códigos!$E$3:$E$25,,0,1)</f>
        <v>15</v>
      </c>
      <c r="B2327" s="30" t="s">
        <v>117</v>
      </c>
      <c r="C2327">
        <f>+_xlfn.XLOOKUP(D2327,[1]Códigos!$F$26:$F$366,[1]Códigos!$E$26:$E$366,,0,1)</f>
        <v>1503</v>
      </c>
      <c r="D2327" t="s">
        <v>267</v>
      </c>
      <c r="E2327">
        <v>5</v>
      </c>
      <c r="F2327" t="s">
        <v>176</v>
      </c>
      <c r="G2327" t="s">
        <v>103</v>
      </c>
      <c r="H2327" t="s">
        <v>266</v>
      </c>
      <c r="I2327" t="s">
        <v>265</v>
      </c>
      <c r="J2327" s="30">
        <v>15.15474</v>
      </c>
      <c r="K2327" s="30">
        <v>-90.56962</v>
      </c>
      <c r="L2327" t="s">
        <v>41</v>
      </c>
      <c r="M2327" t="s">
        <v>78</v>
      </c>
      <c r="N2327" s="31">
        <v>0.19600000000000001</v>
      </c>
    </row>
    <row r="2328" spans="1:14" x14ac:dyDescent="0.25">
      <c r="A2328">
        <f>_xlfn.XLOOKUP(B2328,[1]Códigos!$F$3:$F$25,[1]Códigos!$E$3:$E$25,,0,1)</f>
        <v>15</v>
      </c>
      <c r="B2328" s="30" t="s">
        <v>117</v>
      </c>
      <c r="C2328">
        <f>+_xlfn.XLOOKUP(D2328,[1]Códigos!$F$26:$F$366,[1]Códigos!$E$26:$E$366,,0,1)</f>
        <v>1503</v>
      </c>
      <c r="D2328" t="s">
        <v>267</v>
      </c>
      <c r="E2328">
        <v>5</v>
      </c>
      <c r="F2328" t="s">
        <v>176</v>
      </c>
      <c r="G2328" t="s">
        <v>103</v>
      </c>
      <c r="H2328" t="s">
        <v>266</v>
      </c>
      <c r="I2328" t="s">
        <v>265</v>
      </c>
      <c r="J2328" s="30">
        <v>15.15474</v>
      </c>
      <c r="K2328" s="30">
        <v>-90.56962</v>
      </c>
      <c r="L2328" t="s">
        <v>42</v>
      </c>
      <c r="M2328" t="s">
        <v>78</v>
      </c>
      <c r="N2328" s="31">
        <v>0.8</v>
      </c>
    </row>
    <row r="2329" spans="1:14" x14ac:dyDescent="0.25">
      <c r="A2329">
        <f>_xlfn.XLOOKUP(B2329,[1]Códigos!$F$3:$F$25,[1]Códigos!$E$3:$E$25,,0,1)</f>
        <v>15</v>
      </c>
      <c r="B2329" s="30" t="s">
        <v>117</v>
      </c>
      <c r="C2329">
        <f>+_xlfn.XLOOKUP(D2329,[1]Códigos!$F$26:$F$366,[1]Códigos!$E$26:$E$366,,0,1)</f>
        <v>1503</v>
      </c>
      <c r="D2329" t="s">
        <v>267</v>
      </c>
      <c r="E2329">
        <v>5</v>
      </c>
      <c r="F2329" t="s">
        <v>176</v>
      </c>
      <c r="G2329" t="s">
        <v>103</v>
      </c>
      <c r="H2329" t="s">
        <v>266</v>
      </c>
      <c r="I2329" t="s">
        <v>265</v>
      </c>
      <c r="J2329" s="30">
        <v>15.15474</v>
      </c>
      <c r="K2329" s="30">
        <v>-90.56962</v>
      </c>
      <c r="L2329" t="s">
        <v>43</v>
      </c>
      <c r="M2329" t="s">
        <v>78</v>
      </c>
      <c r="N2329" s="31">
        <v>3.5430000000000001</v>
      </c>
    </row>
    <row r="2330" spans="1:14" x14ac:dyDescent="0.25">
      <c r="A2330">
        <f>_xlfn.XLOOKUP(B2330,[1]Códigos!$F$3:$F$25,[1]Códigos!$E$3:$E$25,,0,1)</f>
        <v>15</v>
      </c>
      <c r="B2330" s="30" t="s">
        <v>117</v>
      </c>
      <c r="C2330">
        <f>+_xlfn.XLOOKUP(D2330,[1]Códigos!$F$26:$F$366,[1]Códigos!$E$26:$E$366,,0,1)</f>
        <v>1503</v>
      </c>
      <c r="D2330" t="s">
        <v>267</v>
      </c>
      <c r="E2330">
        <v>5</v>
      </c>
      <c r="F2330" t="s">
        <v>176</v>
      </c>
      <c r="G2330" t="s">
        <v>103</v>
      </c>
      <c r="H2330" t="s">
        <v>266</v>
      </c>
      <c r="I2330" t="s">
        <v>265</v>
      </c>
      <c r="J2330" s="30">
        <v>15.15474</v>
      </c>
      <c r="K2330" s="30">
        <v>-90.56962</v>
      </c>
      <c r="L2330" t="s">
        <v>44</v>
      </c>
      <c r="M2330" t="s">
        <v>78</v>
      </c>
      <c r="N2330" s="31">
        <v>0.113</v>
      </c>
    </row>
    <row r="2331" spans="1:14" x14ac:dyDescent="0.25">
      <c r="A2331">
        <f>_xlfn.XLOOKUP(B2331,[1]Códigos!$F$3:$F$25,[1]Códigos!$E$3:$E$25,,0,1)</f>
        <v>15</v>
      </c>
      <c r="B2331" s="30" t="s">
        <v>117</v>
      </c>
      <c r="C2331">
        <f>+_xlfn.XLOOKUP(D2331,[1]Códigos!$F$26:$F$366,[1]Códigos!$E$26:$E$366,,0,1)</f>
        <v>1503</v>
      </c>
      <c r="D2331" t="s">
        <v>267</v>
      </c>
      <c r="E2331">
        <v>5</v>
      </c>
      <c r="F2331" t="s">
        <v>176</v>
      </c>
      <c r="G2331" t="s">
        <v>103</v>
      </c>
      <c r="H2331" t="s">
        <v>266</v>
      </c>
      <c r="I2331" t="s">
        <v>265</v>
      </c>
      <c r="J2331" s="30">
        <v>15.15474</v>
      </c>
      <c r="K2331" s="30">
        <v>-90.56962</v>
      </c>
      <c r="L2331" t="s">
        <v>45</v>
      </c>
      <c r="M2331" t="s">
        <v>78</v>
      </c>
      <c r="N2331" s="31">
        <v>0.373</v>
      </c>
    </row>
    <row r="2332" spans="1:14" x14ac:dyDescent="0.25">
      <c r="A2332">
        <f>_xlfn.XLOOKUP(B2332,[1]Códigos!$F$3:$F$25,[1]Códigos!$E$3:$E$25,,0,1)</f>
        <v>15</v>
      </c>
      <c r="B2332" s="30" t="s">
        <v>117</v>
      </c>
      <c r="C2332">
        <f>+_xlfn.XLOOKUP(D2332,[1]Códigos!$F$26:$F$366,[1]Códigos!$E$26:$E$366,,0,1)</f>
        <v>1503</v>
      </c>
      <c r="D2332" t="s">
        <v>267</v>
      </c>
      <c r="E2332">
        <v>5</v>
      </c>
      <c r="F2332" t="s">
        <v>176</v>
      </c>
      <c r="G2332" t="s">
        <v>103</v>
      </c>
      <c r="H2332" t="s">
        <v>266</v>
      </c>
      <c r="I2332" t="s">
        <v>265</v>
      </c>
      <c r="J2332" s="30">
        <v>15.15474</v>
      </c>
      <c r="K2332" s="30">
        <v>-90.56962</v>
      </c>
      <c r="L2332" t="s">
        <v>46</v>
      </c>
      <c r="M2332" t="s">
        <v>78</v>
      </c>
      <c r="N2332" s="31">
        <v>1.2999999999999999E-3</v>
      </c>
    </row>
    <row r="2333" spans="1:14" x14ac:dyDescent="0.25">
      <c r="A2333">
        <f>_xlfn.XLOOKUP(B2333,[1]Códigos!$F$3:$F$25,[1]Códigos!$E$3:$E$25,,0,1)</f>
        <v>15</v>
      </c>
      <c r="B2333" s="30" t="s">
        <v>117</v>
      </c>
      <c r="C2333">
        <f>+_xlfn.XLOOKUP(D2333,[1]Códigos!$F$26:$F$366,[1]Códigos!$E$26:$E$366,,0,1)</f>
        <v>1503</v>
      </c>
      <c r="D2333" t="s">
        <v>267</v>
      </c>
      <c r="E2333">
        <v>5</v>
      </c>
      <c r="F2333" t="s">
        <v>176</v>
      </c>
      <c r="G2333" t="s">
        <v>113</v>
      </c>
      <c r="H2333" t="s">
        <v>112</v>
      </c>
      <c r="I2333" t="s">
        <v>268</v>
      </c>
      <c r="J2333" s="30">
        <v>14.896803</v>
      </c>
      <c r="K2333" s="30">
        <v>-90.672494</v>
      </c>
      <c r="L2333" t="s">
        <v>10</v>
      </c>
      <c r="M2333" t="s">
        <v>74</v>
      </c>
      <c r="N2333" s="31">
        <v>24.5</v>
      </c>
    </row>
    <row r="2334" spans="1:14" x14ac:dyDescent="0.25">
      <c r="A2334">
        <f>_xlfn.XLOOKUP(B2334,[1]Códigos!$F$3:$F$25,[1]Códigos!$E$3:$E$25,,0,1)</f>
        <v>15</v>
      </c>
      <c r="B2334" s="30" t="s">
        <v>117</v>
      </c>
      <c r="C2334">
        <f>+_xlfn.XLOOKUP(D2334,[1]Códigos!$F$26:$F$366,[1]Códigos!$E$26:$E$366,,0,1)</f>
        <v>1503</v>
      </c>
      <c r="D2334" t="s">
        <v>267</v>
      </c>
      <c r="E2334">
        <v>5</v>
      </c>
      <c r="F2334" t="s">
        <v>176</v>
      </c>
      <c r="G2334" t="s">
        <v>113</v>
      </c>
      <c r="H2334" t="s">
        <v>112</v>
      </c>
      <c r="I2334" t="s">
        <v>268</v>
      </c>
      <c r="J2334" s="30">
        <v>14.896803</v>
      </c>
      <c r="K2334" s="30">
        <v>-90.672494</v>
      </c>
      <c r="L2334" t="s">
        <v>11</v>
      </c>
      <c r="M2334" t="s">
        <v>74</v>
      </c>
      <c r="N2334" s="31">
        <v>26</v>
      </c>
    </row>
    <row r="2335" spans="1:14" x14ac:dyDescent="0.25">
      <c r="A2335">
        <f>_xlfn.XLOOKUP(B2335,[1]Códigos!$F$3:$F$25,[1]Códigos!$E$3:$E$25,,0,1)</f>
        <v>15</v>
      </c>
      <c r="B2335" s="30" t="s">
        <v>117</v>
      </c>
      <c r="C2335">
        <f>+_xlfn.XLOOKUP(D2335,[1]Códigos!$F$26:$F$366,[1]Códigos!$E$26:$E$366,,0,1)</f>
        <v>1503</v>
      </c>
      <c r="D2335" t="s">
        <v>267</v>
      </c>
      <c r="E2335">
        <v>5</v>
      </c>
      <c r="F2335" t="s">
        <v>176</v>
      </c>
      <c r="G2335" t="s">
        <v>113</v>
      </c>
      <c r="H2335" t="s">
        <v>112</v>
      </c>
      <c r="I2335" t="s">
        <v>268</v>
      </c>
      <c r="J2335" s="30">
        <v>14.896803</v>
      </c>
      <c r="K2335" s="30">
        <v>-90.672494</v>
      </c>
      <c r="L2335" t="s">
        <v>12</v>
      </c>
      <c r="M2335" t="s">
        <v>75</v>
      </c>
      <c r="N2335" s="31">
        <v>63</v>
      </c>
    </row>
    <row r="2336" spans="1:14" x14ac:dyDescent="0.25">
      <c r="A2336">
        <f>_xlfn.XLOOKUP(B2336,[1]Códigos!$F$3:$F$25,[1]Códigos!$E$3:$E$25,,0,1)</f>
        <v>15</v>
      </c>
      <c r="B2336" s="30" t="s">
        <v>117</v>
      </c>
      <c r="C2336">
        <f>+_xlfn.XLOOKUP(D2336,[1]Códigos!$F$26:$F$366,[1]Códigos!$E$26:$E$366,,0,1)</f>
        <v>1503</v>
      </c>
      <c r="D2336" t="s">
        <v>267</v>
      </c>
      <c r="E2336">
        <v>5</v>
      </c>
      <c r="F2336" t="s">
        <v>176</v>
      </c>
      <c r="G2336" t="s">
        <v>113</v>
      </c>
      <c r="H2336" t="s">
        <v>112</v>
      </c>
      <c r="I2336" t="s">
        <v>268</v>
      </c>
      <c r="J2336" s="30">
        <v>14.896803</v>
      </c>
      <c r="K2336" s="30">
        <v>-90.672494</v>
      </c>
      <c r="L2336" t="s">
        <v>13</v>
      </c>
      <c r="M2336" t="s">
        <v>76</v>
      </c>
      <c r="N2336" s="31">
        <v>8.3000000000000007</v>
      </c>
    </row>
    <row r="2337" spans="1:14" x14ac:dyDescent="0.25">
      <c r="A2337">
        <f>_xlfn.XLOOKUP(B2337,[1]Códigos!$F$3:$F$25,[1]Códigos!$E$3:$E$25,,0,1)</f>
        <v>15</v>
      </c>
      <c r="B2337" s="30" t="s">
        <v>117</v>
      </c>
      <c r="C2337">
        <f>+_xlfn.XLOOKUP(D2337,[1]Códigos!$F$26:$F$366,[1]Códigos!$E$26:$E$366,,0,1)</f>
        <v>1503</v>
      </c>
      <c r="D2337" t="s">
        <v>267</v>
      </c>
      <c r="E2337">
        <v>5</v>
      </c>
      <c r="F2337" t="s">
        <v>176</v>
      </c>
      <c r="G2337" t="s">
        <v>113</v>
      </c>
      <c r="H2337" t="s">
        <v>112</v>
      </c>
      <c r="I2337" t="s">
        <v>268</v>
      </c>
      <c r="J2337" s="30">
        <v>14.896803</v>
      </c>
      <c r="K2337" s="30">
        <v>-90.672494</v>
      </c>
      <c r="L2337" t="s">
        <v>14</v>
      </c>
      <c r="M2337" t="s">
        <v>77</v>
      </c>
      <c r="N2337" s="31">
        <v>204.5</v>
      </c>
    </row>
    <row r="2338" spans="1:14" x14ac:dyDescent="0.25">
      <c r="A2338">
        <f>_xlfn.XLOOKUP(B2338,[1]Códigos!$F$3:$F$25,[1]Códigos!$E$3:$E$25,,0,1)</f>
        <v>15</v>
      </c>
      <c r="B2338" s="30" t="s">
        <v>117</v>
      </c>
      <c r="C2338">
        <f>+_xlfn.XLOOKUP(D2338,[1]Códigos!$F$26:$F$366,[1]Códigos!$E$26:$E$366,,0,1)</f>
        <v>1503</v>
      </c>
      <c r="D2338" t="s">
        <v>267</v>
      </c>
      <c r="E2338">
        <v>5</v>
      </c>
      <c r="F2338" t="s">
        <v>176</v>
      </c>
      <c r="G2338" t="s">
        <v>113</v>
      </c>
      <c r="H2338" t="s">
        <v>112</v>
      </c>
      <c r="I2338" t="s">
        <v>268</v>
      </c>
      <c r="J2338" s="30">
        <v>14.896803</v>
      </c>
      <c r="K2338" s="30">
        <v>-90.672494</v>
      </c>
      <c r="L2338" t="s">
        <v>15</v>
      </c>
      <c r="M2338" t="s">
        <v>78</v>
      </c>
      <c r="N2338" s="31">
        <v>100.7</v>
      </c>
    </row>
    <row r="2339" spans="1:14" x14ac:dyDescent="0.25">
      <c r="A2339">
        <f>_xlfn.XLOOKUP(B2339,[1]Códigos!$F$3:$F$25,[1]Códigos!$E$3:$E$25,,0,1)</f>
        <v>15</v>
      </c>
      <c r="B2339" s="30" t="s">
        <v>117</v>
      </c>
      <c r="C2339">
        <f>+_xlfn.XLOOKUP(D2339,[1]Códigos!$F$26:$F$366,[1]Códigos!$E$26:$E$366,,0,1)</f>
        <v>1503</v>
      </c>
      <c r="D2339" t="s">
        <v>267</v>
      </c>
      <c r="E2339">
        <v>5</v>
      </c>
      <c r="F2339" t="s">
        <v>176</v>
      </c>
      <c r="G2339" t="s">
        <v>113</v>
      </c>
      <c r="H2339" t="s">
        <v>112</v>
      </c>
      <c r="I2339" t="s">
        <v>268</v>
      </c>
      <c r="J2339" s="30">
        <v>14.896803</v>
      </c>
      <c r="K2339" s="30">
        <v>-90.672494</v>
      </c>
      <c r="L2339" t="s">
        <v>16</v>
      </c>
      <c r="M2339" t="s">
        <v>79</v>
      </c>
      <c r="N2339" s="31">
        <v>0.14899999999999999</v>
      </c>
    </row>
    <row r="2340" spans="1:14" x14ac:dyDescent="0.25">
      <c r="A2340">
        <f>_xlfn.XLOOKUP(B2340,[1]Códigos!$F$3:$F$25,[1]Códigos!$E$3:$E$25,,0,1)</f>
        <v>15</v>
      </c>
      <c r="B2340" s="30" t="s">
        <v>117</v>
      </c>
      <c r="C2340">
        <f>+_xlfn.XLOOKUP(D2340,[1]Códigos!$F$26:$F$366,[1]Códigos!$E$26:$E$366,,0,1)</f>
        <v>1503</v>
      </c>
      <c r="D2340" t="s">
        <v>267</v>
      </c>
      <c r="E2340">
        <v>5</v>
      </c>
      <c r="F2340" t="s">
        <v>176</v>
      </c>
      <c r="G2340" t="s">
        <v>113</v>
      </c>
      <c r="H2340" t="s">
        <v>112</v>
      </c>
      <c r="I2340" t="s">
        <v>268</v>
      </c>
      <c r="J2340" s="30">
        <v>14.896803</v>
      </c>
      <c r="K2340" s="30">
        <v>-90.672494</v>
      </c>
      <c r="L2340" t="s">
        <v>17</v>
      </c>
      <c r="M2340" t="s">
        <v>155</v>
      </c>
      <c r="N2340" s="31">
        <v>4.891</v>
      </c>
    </row>
    <row r="2341" spans="1:14" x14ac:dyDescent="0.25">
      <c r="A2341">
        <f>_xlfn.XLOOKUP(B2341,[1]Códigos!$F$3:$F$25,[1]Códigos!$E$3:$E$25,,0,1)</f>
        <v>15</v>
      </c>
      <c r="B2341" s="30" t="s">
        <v>117</v>
      </c>
      <c r="C2341">
        <f>+_xlfn.XLOOKUP(D2341,[1]Códigos!$F$26:$F$366,[1]Códigos!$E$26:$E$366,,0,1)</f>
        <v>1503</v>
      </c>
      <c r="D2341" t="s">
        <v>267</v>
      </c>
      <c r="E2341">
        <v>5</v>
      </c>
      <c r="F2341" t="s">
        <v>176</v>
      </c>
      <c r="G2341" t="s">
        <v>113</v>
      </c>
      <c r="H2341" t="s">
        <v>112</v>
      </c>
      <c r="I2341" t="s">
        <v>268</v>
      </c>
      <c r="J2341" s="30">
        <v>14.896803</v>
      </c>
      <c r="K2341" s="30">
        <v>-90.672494</v>
      </c>
      <c r="L2341" t="s">
        <v>18</v>
      </c>
      <c r="M2341" t="s">
        <v>78</v>
      </c>
      <c r="N2341" s="31">
        <v>6.77</v>
      </c>
    </row>
    <row r="2342" spans="1:14" x14ac:dyDescent="0.25">
      <c r="A2342">
        <f>_xlfn.XLOOKUP(B2342,[1]Códigos!$F$3:$F$25,[1]Códigos!$E$3:$E$25,,0,1)</f>
        <v>15</v>
      </c>
      <c r="B2342" s="30" t="s">
        <v>117</v>
      </c>
      <c r="C2342">
        <f>+_xlfn.XLOOKUP(D2342,[1]Códigos!$F$26:$F$366,[1]Códigos!$E$26:$E$366,,0,1)</f>
        <v>1503</v>
      </c>
      <c r="D2342" t="s">
        <v>267</v>
      </c>
      <c r="E2342">
        <v>5</v>
      </c>
      <c r="F2342" t="s">
        <v>176</v>
      </c>
      <c r="G2342" t="s">
        <v>113</v>
      </c>
      <c r="H2342" t="s">
        <v>112</v>
      </c>
      <c r="I2342" t="s">
        <v>268</v>
      </c>
      <c r="J2342" s="30">
        <v>14.896803</v>
      </c>
      <c r="K2342" s="30">
        <v>-90.672494</v>
      </c>
      <c r="L2342" t="s">
        <v>19</v>
      </c>
      <c r="M2342" t="s">
        <v>80</v>
      </c>
      <c r="N2342" s="31">
        <v>76.599999999999994</v>
      </c>
    </row>
    <row r="2343" spans="1:14" x14ac:dyDescent="0.25">
      <c r="A2343">
        <f>_xlfn.XLOOKUP(B2343,[1]Códigos!$F$3:$F$25,[1]Códigos!$E$3:$E$25,,0,1)</f>
        <v>15</v>
      </c>
      <c r="B2343" s="30" t="s">
        <v>117</v>
      </c>
      <c r="C2343">
        <f>+_xlfn.XLOOKUP(D2343,[1]Códigos!$F$26:$F$366,[1]Códigos!$E$26:$E$366,,0,1)</f>
        <v>1503</v>
      </c>
      <c r="D2343" t="s">
        <v>267</v>
      </c>
      <c r="E2343">
        <v>5</v>
      </c>
      <c r="F2343" t="s">
        <v>176</v>
      </c>
      <c r="G2343" t="s">
        <v>113</v>
      </c>
      <c r="H2343" t="s">
        <v>112</v>
      </c>
      <c r="I2343" t="s">
        <v>268</v>
      </c>
      <c r="J2343" s="30">
        <v>14.896803</v>
      </c>
      <c r="K2343" s="30">
        <v>-90.672494</v>
      </c>
      <c r="L2343" t="s">
        <v>20</v>
      </c>
      <c r="M2343" t="s">
        <v>81</v>
      </c>
      <c r="N2343" s="31">
        <v>67.5</v>
      </c>
    </row>
    <row r="2344" spans="1:14" x14ac:dyDescent="0.25">
      <c r="A2344">
        <f>_xlfn.XLOOKUP(B2344,[1]Códigos!$F$3:$F$25,[1]Códigos!$E$3:$E$25,,0,1)</f>
        <v>15</v>
      </c>
      <c r="B2344" s="30" t="s">
        <v>117</v>
      </c>
      <c r="C2344">
        <f>+_xlfn.XLOOKUP(D2344,[1]Códigos!$F$26:$F$366,[1]Códigos!$E$26:$E$366,,0,1)</f>
        <v>1503</v>
      </c>
      <c r="D2344" t="s">
        <v>267</v>
      </c>
      <c r="E2344">
        <v>5</v>
      </c>
      <c r="F2344" t="s">
        <v>176</v>
      </c>
      <c r="G2344" t="s">
        <v>113</v>
      </c>
      <c r="H2344" t="s">
        <v>112</v>
      </c>
      <c r="I2344" t="s">
        <v>268</v>
      </c>
      <c r="J2344" s="30">
        <v>14.896803</v>
      </c>
      <c r="K2344" s="30">
        <v>-90.672494</v>
      </c>
      <c r="L2344" t="s">
        <v>21</v>
      </c>
      <c r="M2344" t="s">
        <v>21</v>
      </c>
      <c r="N2344" s="31" t="s">
        <v>52</v>
      </c>
    </row>
    <row r="2345" spans="1:14" x14ac:dyDescent="0.25">
      <c r="A2345">
        <f>_xlfn.XLOOKUP(B2345,[1]Códigos!$F$3:$F$25,[1]Códigos!$E$3:$E$25,,0,1)</f>
        <v>15</v>
      </c>
      <c r="B2345" s="30" t="s">
        <v>117</v>
      </c>
      <c r="C2345">
        <f>+_xlfn.XLOOKUP(D2345,[1]Códigos!$F$26:$F$366,[1]Códigos!$E$26:$E$366,,0,1)</f>
        <v>1503</v>
      </c>
      <c r="D2345" t="s">
        <v>267</v>
      </c>
      <c r="E2345">
        <v>5</v>
      </c>
      <c r="F2345" t="s">
        <v>176</v>
      </c>
      <c r="G2345" t="s">
        <v>113</v>
      </c>
      <c r="H2345" t="s">
        <v>112</v>
      </c>
      <c r="I2345" t="s">
        <v>268</v>
      </c>
      <c r="J2345" s="30">
        <v>14.896803</v>
      </c>
      <c r="K2345" s="30">
        <v>-90.672494</v>
      </c>
      <c r="L2345" t="s">
        <v>22</v>
      </c>
      <c r="M2345" t="s">
        <v>22</v>
      </c>
      <c r="N2345" s="31" t="s">
        <v>296</v>
      </c>
    </row>
    <row r="2346" spans="1:14" x14ac:dyDescent="0.25">
      <c r="A2346">
        <f>_xlfn.XLOOKUP(B2346,[1]Códigos!$F$3:$F$25,[1]Códigos!$E$3:$E$25,,0,1)</f>
        <v>15</v>
      </c>
      <c r="B2346" s="30" t="s">
        <v>117</v>
      </c>
      <c r="C2346">
        <f>+_xlfn.XLOOKUP(D2346,[1]Códigos!$F$26:$F$366,[1]Códigos!$E$26:$E$366,,0,1)</f>
        <v>1503</v>
      </c>
      <c r="D2346" t="s">
        <v>267</v>
      </c>
      <c r="E2346">
        <v>5</v>
      </c>
      <c r="F2346" t="s">
        <v>176</v>
      </c>
      <c r="G2346" t="s">
        <v>113</v>
      </c>
      <c r="H2346" t="s">
        <v>112</v>
      </c>
      <c r="I2346" t="s">
        <v>268</v>
      </c>
      <c r="J2346" s="30">
        <v>14.896803</v>
      </c>
      <c r="K2346" s="30">
        <v>-90.672494</v>
      </c>
      <c r="L2346" t="s">
        <v>23</v>
      </c>
      <c r="M2346" t="s">
        <v>78</v>
      </c>
      <c r="N2346" s="31">
        <v>59.6</v>
      </c>
    </row>
    <row r="2347" spans="1:14" x14ac:dyDescent="0.25">
      <c r="A2347">
        <f>_xlfn.XLOOKUP(B2347,[1]Códigos!$F$3:$F$25,[1]Códigos!$E$3:$E$25,,0,1)</f>
        <v>15</v>
      </c>
      <c r="B2347" s="30" t="s">
        <v>117</v>
      </c>
      <c r="C2347">
        <f>+_xlfn.XLOOKUP(D2347,[1]Códigos!$F$26:$F$366,[1]Códigos!$E$26:$E$366,,0,1)</f>
        <v>1503</v>
      </c>
      <c r="D2347" t="s">
        <v>267</v>
      </c>
      <c r="E2347">
        <v>5</v>
      </c>
      <c r="F2347" t="s">
        <v>176</v>
      </c>
      <c r="G2347" t="s">
        <v>113</v>
      </c>
      <c r="H2347" t="s">
        <v>112</v>
      </c>
      <c r="I2347" t="s">
        <v>268</v>
      </c>
      <c r="J2347" s="30">
        <v>14.896803</v>
      </c>
      <c r="K2347" s="30">
        <v>-90.672494</v>
      </c>
      <c r="L2347" t="s">
        <v>24</v>
      </c>
      <c r="M2347" t="s">
        <v>78</v>
      </c>
      <c r="N2347" s="31">
        <v>74.565911837078119</v>
      </c>
    </row>
    <row r="2348" spans="1:14" x14ac:dyDescent="0.25">
      <c r="A2348">
        <f>_xlfn.XLOOKUP(B2348,[1]Códigos!$F$3:$F$25,[1]Códigos!$E$3:$E$25,,0,1)</f>
        <v>15</v>
      </c>
      <c r="B2348" s="30" t="s">
        <v>117</v>
      </c>
      <c r="C2348">
        <f>+_xlfn.XLOOKUP(D2348,[1]Códigos!$F$26:$F$366,[1]Códigos!$E$26:$E$366,,0,1)</f>
        <v>1503</v>
      </c>
      <c r="D2348" t="s">
        <v>267</v>
      </c>
      <c r="E2348">
        <v>5</v>
      </c>
      <c r="F2348" t="s">
        <v>176</v>
      </c>
      <c r="G2348" t="s">
        <v>113</v>
      </c>
      <c r="H2348" t="s">
        <v>112</v>
      </c>
      <c r="I2348" t="s">
        <v>268</v>
      </c>
      <c r="J2348" s="30">
        <v>14.896803</v>
      </c>
      <c r="K2348" s="30">
        <v>-90.672494</v>
      </c>
      <c r="L2348" t="s">
        <v>25</v>
      </c>
      <c r="M2348" t="s">
        <v>78</v>
      </c>
      <c r="N2348" s="31">
        <v>108</v>
      </c>
    </row>
    <row r="2349" spans="1:14" x14ac:dyDescent="0.25">
      <c r="A2349">
        <f>_xlfn.XLOOKUP(B2349,[1]Códigos!$F$3:$F$25,[1]Códigos!$E$3:$E$25,,0,1)</f>
        <v>15</v>
      </c>
      <c r="B2349" s="30" t="s">
        <v>117</v>
      </c>
      <c r="C2349">
        <f>+_xlfn.XLOOKUP(D2349,[1]Códigos!$F$26:$F$366,[1]Códigos!$E$26:$E$366,,0,1)</f>
        <v>1503</v>
      </c>
      <c r="D2349" t="s">
        <v>267</v>
      </c>
      <c r="E2349">
        <v>5</v>
      </c>
      <c r="F2349" t="s">
        <v>176</v>
      </c>
      <c r="G2349" t="s">
        <v>113</v>
      </c>
      <c r="H2349" t="s">
        <v>112</v>
      </c>
      <c r="I2349" t="s">
        <v>268</v>
      </c>
      <c r="J2349" s="30">
        <v>14.896803</v>
      </c>
      <c r="K2349" s="30">
        <v>-90.672494</v>
      </c>
      <c r="L2349" t="s">
        <v>26</v>
      </c>
      <c r="M2349" t="s">
        <v>78</v>
      </c>
      <c r="N2349" s="31">
        <v>0.16</v>
      </c>
    </row>
    <row r="2350" spans="1:14" x14ac:dyDescent="0.25">
      <c r="A2350">
        <f>_xlfn.XLOOKUP(B2350,[1]Códigos!$F$3:$F$25,[1]Códigos!$E$3:$E$25,,0,1)</f>
        <v>15</v>
      </c>
      <c r="B2350" s="30" t="s">
        <v>117</v>
      </c>
      <c r="C2350">
        <f>+_xlfn.XLOOKUP(D2350,[1]Códigos!$F$26:$F$366,[1]Códigos!$E$26:$E$366,,0,1)</f>
        <v>1503</v>
      </c>
      <c r="D2350" t="s">
        <v>267</v>
      </c>
      <c r="E2350">
        <v>5</v>
      </c>
      <c r="F2350" t="s">
        <v>176</v>
      </c>
      <c r="G2350" t="s">
        <v>113</v>
      </c>
      <c r="H2350" t="s">
        <v>112</v>
      </c>
      <c r="I2350" t="s">
        <v>268</v>
      </c>
      <c r="J2350" s="30">
        <v>14.896803</v>
      </c>
      <c r="K2350" s="30">
        <v>-90.672494</v>
      </c>
      <c r="L2350" t="s">
        <v>27</v>
      </c>
      <c r="M2350" t="s">
        <v>78</v>
      </c>
      <c r="N2350" s="31">
        <v>0.48899999999999999</v>
      </c>
    </row>
    <row r="2351" spans="1:14" x14ac:dyDescent="0.25">
      <c r="A2351">
        <f>_xlfn.XLOOKUP(B2351,[1]Códigos!$F$3:$F$25,[1]Códigos!$E$3:$E$25,,0,1)</f>
        <v>15</v>
      </c>
      <c r="B2351" s="30" t="s">
        <v>117</v>
      </c>
      <c r="C2351">
        <f>+_xlfn.XLOOKUP(D2351,[1]Códigos!$F$26:$F$366,[1]Códigos!$E$26:$E$366,,0,1)</f>
        <v>1503</v>
      </c>
      <c r="D2351" t="s">
        <v>267</v>
      </c>
      <c r="E2351">
        <v>5</v>
      </c>
      <c r="F2351" t="s">
        <v>176</v>
      </c>
      <c r="G2351" t="s">
        <v>113</v>
      </c>
      <c r="H2351" t="s">
        <v>112</v>
      </c>
      <c r="I2351" t="s">
        <v>268</v>
      </c>
      <c r="J2351" s="30">
        <v>14.896803</v>
      </c>
      <c r="K2351" s="30">
        <v>-90.672494</v>
      </c>
      <c r="L2351" t="s">
        <v>28</v>
      </c>
      <c r="M2351" t="s">
        <v>78</v>
      </c>
      <c r="N2351" s="31">
        <v>30</v>
      </c>
    </row>
    <row r="2352" spans="1:14" x14ac:dyDescent="0.25">
      <c r="A2352">
        <f>_xlfn.XLOOKUP(B2352,[1]Códigos!$F$3:$F$25,[1]Códigos!$E$3:$E$25,,0,1)</f>
        <v>15</v>
      </c>
      <c r="B2352" s="30" t="s">
        <v>117</v>
      </c>
      <c r="C2352">
        <f>+_xlfn.XLOOKUP(D2352,[1]Códigos!$F$26:$F$366,[1]Códigos!$E$26:$E$366,,0,1)</f>
        <v>1503</v>
      </c>
      <c r="D2352" t="s">
        <v>267</v>
      </c>
      <c r="E2352">
        <v>5</v>
      </c>
      <c r="F2352" t="s">
        <v>176</v>
      </c>
      <c r="G2352" t="s">
        <v>113</v>
      </c>
      <c r="H2352" t="s">
        <v>112</v>
      </c>
      <c r="I2352" t="s">
        <v>268</v>
      </c>
      <c r="J2352" s="30">
        <v>14.896803</v>
      </c>
      <c r="K2352" s="30">
        <v>-90.672494</v>
      </c>
      <c r="L2352" t="s">
        <v>29</v>
      </c>
      <c r="M2352" t="s">
        <v>82</v>
      </c>
      <c r="N2352" s="31">
        <v>23</v>
      </c>
    </row>
    <row r="2353" spans="1:14" x14ac:dyDescent="0.25">
      <c r="A2353">
        <f>_xlfn.XLOOKUP(B2353,[1]Códigos!$F$3:$F$25,[1]Códigos!$E$3:$E$25,,0,1)</f>
        <v>15</v>
      </c>
      <c r="B2353" s="30" t="s">
        <v>117</v>
      </c>
      <c r="C2353">
        <f>+_xlfn.XLOOKUP(D2353,[1]Códigos!$F$26:$F$366,[1]Códigos!$E$26:$E$366,,0,1)</f>
        <v>1503</v>
      </c>
      <c r="D2353" t="s">
        <v>267</v>
      </c>
      <c r="E2353">
        <v>5</v>
      </c>
      <c r="F2353" t="s">
        <v>176</v>
      </c>
      <c r="G2353" t="s">
        <v>113</v>
      </c>
      <c r="H2353" t="s">
        <v>112</v>
      </c>
      <c r="I2353" t="s">
        <v>268</v>
      </c>
      <c r="J2353" s="30">
        <v>14.896803</v>
      </c>
      <c r="K2353" s="30">
        <v>-90.672494</v>
      </c>
      <c r="L2353" t="s">
        <v>30</v>
      </c>
      <c r="M2353" t="s">
        <v>156</v>
      </c>
      <c r="N2353" s="31">
        <v>24</v>
      </c>
    </row>
    <row r="2354" spans="1:14" x14ac:dyDescent="0.25">
      <c r="A2354">
        <f>_xlfn.XLOOKUP(B2354,[1]Códigos!$F$3:$F$25,[1]Códigos!$E$3:$E$25,,0,1)</f>
        <v>15</v>
      </c>
      <c r="B2354" s="30" t="s">
        <v>117</v>
      </c>
      <c r="C2354">
        <f>+_xlfn.XLOOKUP(D2354,[1]Códigos!$F$26:$F$366,[1]Códigos!$E$26:$E$366,,0,1)</f>
        <v>1503</v>
      </c>
      <c r="D2354" t="s">
        <v>267</v>
      </c>
      <c r="E2354">
        <v>5</v>
      </c>
      <c r="F2354" t="s">
        <v>176</v>
      </c>
      <c r="G2354" t="s">
        <v>113</v>
      </c>
      <c r="H2354" t="s">
        <v>112</v>
      </c>
      <c r="I2354" t="s">
        <v>268</v>
      </c>
      <c r="J2354" s="30">
        <v>14.896803</v>
      </c>
      <c r="K2354" s="30">
        <v>-90.672494</v>
      </c>
      <c r="L2354" t="s">
        <v>31</v>
      </c>
      <c r="M2354" t="s">
        <v>78</v>
      </c>
      <c r="N2354" s="31">
        <v>0.22</v>
      </c>
    </row>
    <row r="2355" spans="1:14" x14ac:dyDescent="0.25">
      <c r="A2355">
        <f>_xlfn.XLOOKUP(B2355,[1]Códigos!$F$3:$F$25,[1]Códigos!$E$3:$E$25,,0,1)</f>
        <v>15</v>
      </c>
      <c r="B2355" s="30" t="s">
        <v>117</v>
      </c>
      <c r="C2355">
        <f>+_xlfn.XLOOKUP(D2355,[1]Códigos!$F$26:$F$366,[1]Códigos!$E$26:$E$366,,0,1)</f>
        <v>1503</v>
      </c>
      <c r="D2355" t="s">
        <v>267</v>
      </c>
      <c r="E2355">
        <v>5</v>
      </c>
      <c r="F2355" t="s">
        <v>176</v>
      </c>
      <c r="G2355" t="s">
        <v>113</v>
      </c>
      <c r="H2355" t="s">
        <v>112</v>
      </c>
      <c r="I2355" t="s">
        <v>268</v>
      </c>
      <c r="J2355" s="30">
        <v>14.896803</v>
      </c>
      <c r="K2355" s="30">
        <v>-90.672494</v>
      </c>
      <c r="L2355" t="s">
        <v>32</v>
      </c>
      <c r="M2355" t="s">
        <v>78</v>
      </c>
      <c r="N2355" s="31">
        <v>0.32</v>
      </c>
    </row>
    <row r="2356" spans="1:14" x14ac:dyDescent="0.25">
      <c r="A2356">
        <f>_xlfn.XLOOKUP(B2356,[1]Códigos!$F$3:$F$25,[1]Códigos!$E$3:$E$25,,0,1)</f>
        <v>15</v>
      </c>
      <c r="B2356" s="30" t="s">
        <v>117</v>
      </c>
      <c r="C2356">
        <f>+_xlfn.XLOOKUP(D2356,[1]Códigos!$F$26:$F$366,[1]Códigos!$E$26:$E$366,,0,1)</f>
        <v>1503</v>
      </c>
      <c r="D2356" t="s">
        <v>267</v>
      </c>
      <c r="E2356">
        <v>5</v>
      </c>
      <c r="F2356" t="s">
        <v>176</v>
      </c>
      <c r="G2356" t="s">
        <v>113</v>
      </c>
      <c r="H2356" t="s">
        <v>112</v>
      </c>
      <c r="I2356" t="s">
        <v>268</v>
      </c>
      <c r="J2356" s="30">
        <v>14.896803</v>
      </c>
      <c r="K2356" s="30">
        <v>-90.672494</v>
      </c>
      <c r="L2356" t="s">
        <v>33</v>
      </c>
      <c r="M2356" t="s">
        <v>78</v>
      </c>
      <c r="N2356" s="31">
        <v>10</v>
      </c>
    </row>
    <row r="2357" spans="1:14" x14ac:dyDescent="0.25">
      <c r="A2357">
        <f>_xlfn.XLOOKUP(B2357,[1]Códigos!$F$3:$F$25,[1]Códigos!$E$3:$E$25,,0,1)</f>
        <v>15</v>
      </c>
      <c r="B2357" s="30" t="s">
        <v>117</v>
      </c>
      <c r="C2357">
        <f>+_xlfn.XLOOKUP(D2357,[1]Códigos!$F$26:$F$366,[1]Códigos!$E$26:$E$366,,0,1)</f>
        <v>1503</v>
      </c>
      <c r="D2357" t="s">
        <v>267</v>
      </c>
      <c r="E2357">
        <v>5</v>
      </c>
      <c r="F2357" t="s">
        <v>176</v>
      </c>
      <c r="G2357" t="s">
        <v>113</v>
      </c>
      <c r="H2357" t="s">
        <v>112</v>
      </c>
      <c r="I2357" t="s">
        <v>268</v>
      </c>
      <c r="J2357" s="30">
        <v>14.896803</v>
      </c>
      <c r="K2357" s="30">
        <v>-90.672494</v>
      </c>
      <c r="L2357" t="s">
        <v>34</v>
      </c>
      <c r="M2357" t="s">
        <v>78</v>
      </c>
      <c r="N2357" s="31">
        <v>0</v>
      </c>
    </row>
    <row r="2358" spans="1:14" x14ac:dyDescent="0.25">
      <c r="A2358">
        <f>_xlfn.XLOOKUP(B2358,[1]Códigos!$F$3:$F$25,[1]Códigos!$E$3:$E$25,,0,1)</f>
        <v>15</v>
      </c>
      <c r="B2358" s="30" t="s">
        <v>117</v>
      </c>
      <c r="C2358">
        <f>+_xlfn.XLOOKUP(D2358,[1]Códigos!$F$26:$F$366,[1]Códigos!$E$26:$E$366,,0,1)</f>
        <v>1503</v>
      </c>
      <c r="D2358" t="s">
        <v>267</v>
      </c>
      <c r="E2358">
        <v>5</v>
      </c>
      <c r="F2358" t="s">
        <v>176</v>
      </c>
      <c r="G2358" t="s">
        <v>113</v>
      </c>
      <c r="H2358" t="s">
        <v>112</v>
      </c>
      <c r="I2358" t="s">
        <v>268</v>
      </c>
      <c r="J2358" s="30">
        <v>14.896803</v>
      </c>
      <c r="K2358" s="30">
        <v>-90.672494</v>
      </c>
      <c r="L2358" t="s">
        <v>35</v>
      </c>
      <c r="M2358" t="s">
        <v>78</v>
      </c>
      <c r="N2358" s="31">
        <v>74.565911837078119</v>
      </c>
    </row>
    <row r="2359" spans="1:14" x14ac:dyDescent="0.25">
      <c r="A2359">
        <f>_xlfn.XLOOKUP(B2359,[1]Códigos!$F$3:$F$25,[1]Códigos!$E$3:$E$25,,0,1)</f>
        <v>15</v>
      </c>
      <c r="B2359" s="30" t="s">
        <v>117</v>
      </c>
      <c r="C2359">
        <f>+_xlfn.XLOOKUP(D2359,[1]Códigos!$F$26:$F$366,[1]Códigos!$E$26:$E$366,,0,1)</f>
        <v>1503</v>
      </c>
      <c r="D2359" t="s">
        <v>267</v>
      </c>
      <c r="E2359">
        <v>5</v>
      </c>
      <c r="F2359" t="s">
        <v>176</v>
      </c>
      <c r="G2359" t="s">
        <v>113</v>
      </c>
      <c r="H2359" t="s">
        <v>112</v>
      </c>
      <c r="I2359" t="s">
        <v>268</v>
      </c>
      <c r="J2359" s="30">
        <v>14.896803</v>
      </c>
      <c r="K2359" s="30">
        <v>-90.672494</v>
      </c>
      <c r="L2359" t="s">
        <v>36</v>
      </c>
      <c r="M2359" t="s">
        <v>78</v>
      </c>
      <c r="N2359" s="31">
        <v>7.4</v>
      </c>
    </row>
    <row r="2360" spans="1:14" x14ac:dyDescent="0.25">
      <c r="A2360">
        <f>_xlfn.XLOOKUP(B2360,[1]Códigos!$F$3:$F$25,[1]Códigos!$E$3:$E$25,,0,1)</f>
        <v>15</v>
      </c>
      <c r="B2360" s="30" t="s">
        <v>117</v>
      </c>
      <c r="C2360">
        <f>+_xlfn.XLOOKUP(D2360,[1]Códigos!$F$26:$F$366,[1]Códigos!$E$26:$E$366,,0,1)</f>
        <v>1503</v>
      </c>
      <c r="D2360" t="s">
        <v>267</v>
      </c>
      <c r="E2360">
        <v>5</v>
      </c>
      <c r="F2360" t="s">
        <v>176</v>
      </c>
      <c r="G2360" t="s">
        <v>113</v>
      </c>
      <c r="H2360" t="s">
        <v>112</v>
      </c>
      <c r="I2360" t="s">
        <v>268</v>
      </c>
      <c r="J2360" s="30">
        <v>14.896803</v>
      </c>
      <c r="K2360" s="30">
        <v>-90.672494</v>
      </c>
      <c r="L2360" t="s">
        <v>37</v>
      </c>
      <c r="M2360" t="s">
        <v>78</v>
      </c>
      <c r="N2360" s="31" t="s">
        <v>297</v>
      </c>
    </row>
    <row r="2361" spans="1:14" x14ac:dyDescent="0.25">
      <c r="A2361">
        <f>_xlfn.XLOOKUP(B2361,[1]Códigos!$F$3:$F$25,[1]Códigos!$E$3:$E$25,,0,1)</f>
        <v>15</v>
      </c>
      <c r="B2361" s="30" t="s">
        <v>117</v>
      </c>
      <c r="C2361">
        <f>+_xlfn.XLOOKUP(D2361,[1]Códigos!$F$26:$F$366,[1]Códigos!$E$26:$E$366,,0,1)</f>
        <v>1503</v>
      </c>
      <c r="D2361" t="s">
        <v>267</v>
      </c>
      <c r="E2361">
        <v>5</v>
      </c>
      <c r="F2361" t="s">
        <v>176</v>
      </c>
      <c r="G2361" t="s">
        <v>113</v>
      </c>
      <c r="H2361" t="s">
        <v>112</v>
      </c>
      <c r="I2361" t="s">
        <v>268</v>
      </c>
      <c r="J2361" s="30">
        <v>14.896803</v>
      </c>
      <c r="K2361" s="30">
        <v>-90.672494</v>
      </c>
      <c r="L2361" t="s">
        <v>38</v>
      </c>
      <c r="M2361" t="s">
        <v>78</v>
      </c>
      <c r="N2361" s="31">
        <v>8.6999999999999994E-2</v>
      </c>
    </row>
    <row r="2362" spans="1:14" x14ac:dyDescent="0.25">
      <c r="A2362">
        <f>_xlfn.XLOOKUP(B2362,[1]Códigos!$F$3:$F$25,[1]Códigos!$E$3:$E$25,,0,1)</f>
        <v>15</v>
      </c>
      <c r="B2362" s="30" t="s">
        <v>117</v>
      </c>
      <c r="C2362">
        <f>+_xlfn.XLOOKUP(D2362,[1]Códigos!$F$26:$F$366,[1]Códigos!$E$26:$E$366,,0,1)</f>
        <v>1503</v>
      </c>
      <c r="D2362" t="s">
        <v>267</v>
      </c>
      <c r="E2362">
        <v>5</v>
      </c>
      <c r="F2362" t="s">
        <v>176</v>
      </c>
      <c r="G2362" t="s">
        <v>113</v>
      </c>
      <c r="H2362" t="s">
        <v>112</v>
      </c>
      <c r="I2362" t="s">
        <v>268</v>
      </c>
      <c r="J2362" s="30">
        <v>14.896803</v>
      </c>
      <c r="K2362" s="30">
        <v>-90.672494</v>
      </c>
      <c r="L2362" t="s">
        <v>39</v>
      </c>
      <c r="M2362" t="s">
        <v>78</v>
      </c>
      <c r="N2362" s="31">
        <v>0.111</v>
      </c>
    </row>
    <row r="2363" spans="1:14" x14ac:dyDescent="0.25">
      <c r="A2363">
        <f>_xlfn.XLOOKUP(B2363,[1]Códigos!$F$3:$F$25,[1]Códigos!$E$3:$E$25,,0,1)</f>
        <v>15</v>
      </c>
      <c r="B2363" s="30" t="s">
        <v>117</v>
      </c>
      <c r="C2363">
        <f>+_xlfn.XLOOKUP(D2363,[1]Códigos!$F$26:$F$366,[1]Códigos!$E$26:$E$366,,0,1)</f>
        <v>1503</v>
      </c>
      <c r="D2363" t="s">
        <v>267</v>
      </c>
      <c r="E2363">
        <v>5</v>
      </c>
      <c r="F2363" t="s">
        <v>176</v>
      </c>
      <c r="G2363" t="s">
        <v>113</v>
      </c>
      <c r="H2363" t="s">
        <v>112</v>
      </c>
      <c r="I2363" t="s">
        <v>268</v>
      </c>
      <c r="J2363" s="30">
        <v>14.896803</v>
      </c>
      <c r="K2363" s="30">
        <v>-90.672494</v>
      </c>
      <c r="L2363" t="s">
        <v>40</v>
      </c>
      <c r="M2363" t="s">
        <v>78</v>
      </c>
      <c r="N2363" s="31">
        <v>0.105</v>
      </c>
    </row>
    <row r="2364" spans="1:14" x14ac:dyDescent="0.25">
      <c r="A2364">
        <f>_xlfn.XLOOKUP(B2364,[1]Códigos!$F$3:$F$25,[1]Códigos!$E$3:$E$25,,0,1)</f>
        <v>15</v>
      </c>
      <c r="B2364" s="30" t="s">
        <v>117</v>
      </c>
      <c r="C2364">
        <f>+_xlfn.XLOOKUP(D2364,[1]Códigos!$F$26:$F$366,[1]Códigos!$E$26:$E$366,,0,1)</f>
        <v>1503</v>
      </c>
      <c r="D2364" t="s">
        <v>267</v>
      </c>
      <c r="E2364">
        <v>5</v>
      </c>
      <c r="F2364" t="s">
        <v>176</v>
      </c>
      <c r="G2364" t="s">
        <v>113</v>
      </c>
      <c r="H2364" t="s">
        <v>112</v>
      </c>
      <c r="I2364" t="s">
        <v>268</v>
      </c>
      <c r="J2364" s="30">
        <v>14.896803</v>
      </c>
      <c r="K2364" s="30">
        <v>-90.672494</v>
      </c>
      <c r="L2364" t="s">
        <v>41</v>
      </c>
      <c r="M2364" t="s">
        <v>78</v>
      </c>
      <c r="N2364" s="31">
        <v>8.6999999999999994E-2</v>
      </c>
    </row>
    <row r="2365" spans="1:14" x14ac:dyDescent="0.25">
      <c r="A2365">
        <f>_xlfn.XLOOKUP(B2365,[1]Códigos!$F$3:$F$25,[1]Códigos!$E$3:$E$25,,0,1)</f>
        <v>15</v>
      </c>
      <c r="B2365" s="30" t="s">
        <v>117</v>
      </c>
      <c r="C2365">
        <f>+_xlfn.XLOOKUP(D2365,[1]Códigos!$F$26:$F$366,[1]Códigos!$E$26:$E$366,,0,1)</f>
        <v>1503</v>
      </c>
      <c r="D2365" t="s">
        <v>267</v>
      </c>
      <c r="E2365">
        <v>5</v>
      </c>
      <c r="F2365" t="s">
        <v>176</v>
      </c>
      <c r="G2365" t="s">
        <v>113</v>
      </c>
      <c r="H2365" t="s">
        <v>112</v>
      </c>
      <c r="I2365" t="s">
        <v>268</v>
      </c>
      <c r="J2365" s="30">
        <v>14.896803</v>
      </c>
      <c r="K2365" s="30">
        <v>-90.672494</v>
      </c>
      <c r="L2365" t="s">
        <v>42</v>
      </c>
      <c r="M2365" t="s">
        <v>78</v>
      </c>
      <c r="N2365" s="31">
        <v>0.8</v>
      </c>
    </row>
    <row r="2366" spans="1:14" x14ac:dyDescent="0.25">
      <c r="A2366">
        <f>_xlfn.XLOOKUP(B2366,[1]Códigos!$F$3:$F$25,[1]Códigos!$E$3:$E$25,,0,1)</f>
        <v>15</v>
      </c>
      <c r="B2366" s="30" t="s">
        <v>117</v>
      </c>
      <c r="C2366">
        <f>+_xlfn.XLOOKUP(D2366,[1]Códigos!$F$26:$F$366,[1]Códigos!$E$26:$E$366,,0,1)</f>
        <v>1503</v>
      </c>
      <c r="D2366" t="s">
        <v>267</v>
      </c>
      <c r="E2366">
        <v>5</v>
      </c>
      <c r="F2366" t="s">
        <v>176</v>
      </c>
      <c r="G2366" t="s">
        <v>113</v>
      </c>
      <c r="H2366" t="s">
        <v>112</v>
      </c>
      <c r="I2366" t="s">
        <v>268</v>
      </c>
      <c r="J2366" s="30">
        <v>14.896803</v>
      </c>
      <c r="K2366" s="30">
        <v>-90.672494</v>
      </c>
      <c r="L2366" t="s">
        <v>43</v>
      </c>
      <c r="M2366" t="s">
        <v>78</v>
      </c>
      <c r="N2366" s="31">
        <v>3.5430000000000001</v>
      </c>
    </row>
    <row r="2367" spans="1:14" x14ac:dyDescent="0.25">
      <c r="A2367">
        <f>_xlfn.XLOOKUP(B2367,[1]Códigos!$F$3:$F$25,[1]Códigos!$E$3:$E$25,,0,1)</f>
        <v>15</v>
      </c>
      <c r="B2367" s="30" t="s">
        <v>117</v>
      </c>
      <c r="C2367">
        <f>+_xlfn.XLOOKUP(D2367,[1]Códigos!$F$26:$F$366,[1]Códigos!$E$26:$E$366,,0,1)</f>
        <v>1503</v>
      </c>
      <c r="D2367" t="s">
        <v>267</v>
      </c>
      <c r="E2367">
        <v>5</v>
      </c>
      <c r="F2367" t="s">
        <v>176</v>
      </c>
      <c r="G2367" t="s">
        <v>113</v>
      </c>
      <c r="H2367" t="s">
        <v>112</v>
      </c>
      <c r="I2367" t="s">
        <v>268</v>
      </c>
      <c r="J2367" s="30">
        <v>14.896803</v>
      </c>
      <c r="K2367" s="30">
        <v>-90.672494</v>
      </c>
      <c r="L2367" t="s">
        <v>44</v>
      </c>
      <c r="M2367" t="s">
        <v>78</v>
      </c>
      <c r="N2367" s="31">
        <v>4.8000000000000001E-2</v>
      </c>
    </row>
    <row r="2368" spans="1:14" x14ac:dyDescent="0.25">
      <c r="A2368">
        <f>_xlfn.XLOOKUP(B2368,[1]Códigos!$F$3:$F$25,[1]Códigos!$E$3:$E$25,,0,1)</f>
        <v>15</v>
      </c>
      <c r="B2368" s="30" t="s">
        <v>117</v>
      </c>
      <c r="C2368">
        <f>+_xlfn.XLOOKUP(D2368,[1]Códigos!$F$26:$F$366,[1]Códigos!$E$26:$E$366,,0,1)</f>
        <v>1503</v>
      </c>
      <c r="D2368" t="s">
        <v>267</v>
      </c>
      <c r="E2368">
        <v>5</v>
      </c>
      <c r="F2368" t="s">
        <v>176</v>
      </c>
      <c r="G2368" t="s">
        <v>113</v>
      </c>
      <c r="H2368" t="s">
        <v>112</v>
      </c>
      <c r="I2368" t="s">
        <v>268</v>
      </c>
      <c r="J2368" s="30">
        <v>14.896803</v>
      </c>
      <c r="K2368" s="30">
        <v>-90.672494</v>
      </c>
      <c r="L2368" t="s">
        <v>45</v>
      </c>
      <c r="M2368" t="s">
        <v>78</v>
      </c>
      <c r="N2368" s="31">
        <v>0.155</v>
      </c>
    </row>
    <row r="2369" spans="1:14" x14ac:dyDescent="0.25">
      <c r="A2369">
        <f>_xlfn.XLOOKUP(B2369,[1]Códigos!$F$3:$F$25,[1]Códigos!$E$3:$E$25,,0,1)</f>
        <v>15</v>
      </c>
      <c r="B2369" s="30" t="s">
        <v>117</v>
      </c>
      <c r="C2369">
        <f>+_xlfn.XLOOKUP(D2369,[1]Códigos!$F$26:$F$366,[1]Códigos!$E$26:$E$366,,0,1)</f>
        <v>1503</v>
      </c>
      <c r="D2369" t="s">
        <v>267</v>
      </c>
      <c r="E2369">
        <v>5</v>
      </c>
      <c r="F2369" t="s">
        <v>176</v>
      </c>
      <c r="G2369" t="s">
        <v>113</v>
      </c>
      <c r="H2369" t="s">
        <v>112</v>
      </c>
      <c r="I2369" t="s">
        <v>268</v>
      </c>
      <c r="J2369" s="30">
        <v>14.896803</v>
      </c>
      <c r="K2369" s="30">
        <v>-90.672494</v>
      </c>
      <c r="L2369" t="s">
        <v>46</v>
      </c>
      <c r="M2369" t="s">
        <v>78</v>
      </c>
      <c r="N2369" s="31">
        <v>1.1999999999999999E-3</v>
      </c>
    </row>
    <row r="2370" spans="1:14" x14ac:dyDescent="0.25">
      <c r="A2370">
        <f>_xlfn.XLOOKUP(B2370,[1]Códigos!$F$3:$F$25,[1]Códigos!$E$3:$E$25,,0,1)</f>
        <v>13</v>
      </c>
      <c r="B2370" s="30" t="s">
        <v>96</v>
      </c>
      <c r="C2370">
        <f>+_xlfn.XLOOKUP(D2370,[1]Códigos!$F$26:$F$366,[1]Códigos!$E$26:$E$366,,0,1)</f>
        <v>1327</v>
      </c>
      <c r="D2370" t="s">
        <v>271</v>
      </c>
      <c r="E2370">
        <v>5</v>
      </c>
      <c r="F2370" t="s">
        <v>176</v>
      </c>
      <c r="G2370" t="s">
        <v>103</v>
      </c>
      <c r="H2370" t="s">
        <v>270</v>
      </c>
      <c r="I2370" t="s">
        <v>269</v>
      </c>
      <c r="J2370" s="30">
        <v>15.212337</v>
      </c>
      <c r="K2370" s="30">
        <v>-90.639880000000005</v>
      </c>
      <c r="L2370" t="s">
        <v>10</v>
      </c>
      <c r="M2370" t="s">
        <v>74</v>
      </c>
      <c r="N2370" s="31">
        <v>29.1</v>
      </c>
    </row>
    <row r="2371" spans="1:14" x14ac:dyDescent="0.25">
      <c r="A2371">
        <f>_xlfn.XLOOKUP(B2371,[1]Códigos!$F$3:$F$25,[1]Códigos!$E$3:$E$25,,0,1)</f>
        <v>13</v>
      </c>
      <c r="B2371" s="30" t="s">
        <v>96</v>
      </c>
      <c r="C2371">
        <f>+_xlfn.XLOOKUP(D2371,[1]Códigos!$F$26:$F$366,[1]Códigos!$E$26:$E$366,,0,1)</f>
        <v>1327</v>
      </c>
      <c r="D2371" t="s">
        <v>271</v>
      </c>
      <c r="E2371">
        <v>5</v>
      </c>
      <c r="F2371" t="s">
        <v>176</v>
      </c>
      <c r="G2371" t="s">
        <v>103</v>
      </c>
      <c r="H2371" t="s">
        <v>270</v>
      </c>
      <c r="I2371" t="s">
        <v>269</v>
      </c>
      <c r="J2371" s="30">
        <v>15.212337</v>
      </c>
      <c r="K2371" s="30">
        <v>-90.639880000000005</v>
      </c>
      <c r="L2371" t="s">
        <v>11</v>
      </c>
      <c r="M2371" t="s">
        <v>74</v>
      </c>
      <c r="N2371" s="31">
        <v>37.5</v>
      </c>
    </row>
    <row r="2372" spans="1:14" x14ac:dyDescent="0.25">
      <c r="A2372">
        <f>_xlfn.XLOOKUP(B2372,[1]Códigos!$F$3:$F$25,[1]Códigos!$E$3:$E$25,,0,1)</f>
        <v>13</v>
      </c>
      <c r="B2372" s="30" t="s">
        <v>96</v>
      </c>
      <c r="C2372">
        <f>+_xlfn.XLOOKUP(D2372,[1]Códigos!$F$26:$F$366,[1]Códigos!$E$26:$E$366,,0,1)</f>
        <v>1327</v>
      </c>
      <c r="D2372" t="s">
        <v>271</v>
      </c>
      <c r="E2372">
        <v>5</v>
      </c>
      <c r="F2372" t="s">
        <v>176</v>
      </c>
      <c r="G2372" t="s">
        <v>103</v>
      </c>
      <c r="H2372" t="s">
        <v>270</v>
      </c>
      <c r="I2372" t="s">
        <v>269</v>
      </c>
      <c r="J2372" s="30">
        <v>15.212337</v>
      </c>
      <c r="K2372" s="30">
        <v>-90.639880000000005</v>
      </c>
      <c r="L2372" t="s">
        <v>12</v>
      </c>
      <c r="M2372" t="s">
        <v>75</v>
      </c>
      <c r="N2372" s="31">
        <v>30</v>
      </c>
    </row>
    <row r="2373" spans="1:14" x14ac:dyDescent="0.25">
      <c r="A2373">
        <f>_xlfn.XLOOKUP(B2373,[1]Códigos!$F$3:$F$25,[1]Códigos!$E$3:$E$25,,0,1)</f>
        <v>13</v>
      </c>
      <c r="B2373" s="30" t="s">
        <v>96</v>
      </c>
      <c r="C2373">
        <f>+_xlfn.XLOOKUP(D2373,[1]Códigos!$F$26:$F$366,[1]Códigos!$E$26:$E$366,,0,1)</f>
        <v>1327</v>
      </c>
      <c r="D2373" t="s">
        <v>271</v>
      </c>
      <c r="E2373">
        <v>5</v>
      </c>
      <c r="F2373" t="s">
        <v>176</v>
      </c>
      <c r="G2373" t="s">
        <v>103</v>
      </c>
      <c r="H2373" t="s">
        <v>270</v>
      </c>
      <c r="I2373" t="s">
        <v>269</v>
      </c>
      <c r="J2373" s="30">
        <v>15.212337</v>
      </c>
      <c r="K2373" s="30">
        <v>-90.639880000000005</v>
      </c>
      <c r="L2373" t="s">
        <v>13</v>
      </c>
      <c r="M2373" t="s">
        <v>76</v>
      </c>
      <c r="N2373" s="31">
        <v>8.33</v>
      </c>
    </row>
    <row r="2374" spans="1:14" x14ac:dyDescent="0.25">
      <c r="A2374">
        <f>_xlfn.XLOOKUP(B2374,[1]Códigos!$F$3:$F$25,[1]Códigos!$E$3:$E$25,,0,1)</f>
        <v>13</v>
      </c>
      <c r="B2374" s="30" t="s">
        <v>96</v>
      </c>
      <c r="C2374">
        <f>+_xlfn.XLOOKUP(D2374,[1]Códigos!$F$26:$F$366,[1]Códigos!$E$26:$E$366,,0,1)</f>
        <v>1327</v>
      </c>
      <c r="D2374" t="s">
        <v>271</v>
      </c>
      <c r="E2374">
        <v>5</v>
      </c>
      <c r="F2374" t="s">
        <v>176</v>
      </c>
      <c r="G2374" t="s">
        <v>103</v>
      </c>
      <c r="H2374" t="s">
        <v>270</v>
      </c>
      <c r="I2374" t="s">
        <v>269</v>
      </c>
      <c r="J2374" s="30">
        <v>15.212337</v>
      </c>
      <c r="K2374" s="30">
        <v>-90.639880000000005</v>
      </c>
      <c r="L2374" t="s">
        <v>14</v>
      </c>
      <c r="M2374" t="s">
        <v>77</v>
      </c>
      <c r="N2374" s="31">
        <v>406.5</v>
      </c>
    </row>
    <row r="2375" spans="1:14" x14ac:dyDescent="0.25">
      <c r="A2375">
        <f>_xlfn.XLOOKUP(B2375,[1]Códigos!$F$3:$F$25,[1]Códigos!$E$3:$E$25,,0,1)</f>
        <v>13</v>
      </c>
      <c r="B2375" s="30" t="s">
        <v>96</v>
      </c>
      <c r="C2375">
        <f>+_xlfn.XLOOKUP(D2375,[1]Códigos!$F$26:$F$366,[1]Códigos!$E$26:$E$366,,0,1)</f>
        <v>1327</v>
      </c>
      <c r="D2375" t="s">
        <v>271</v>
      </c>
      <c r="E2375">
        <v>5</v>
      </c>
      <c r="F2375" t="s">
        <v>176</v>
      </c>
      <c r="G2375" t="s">
        <v>103</v>
      </c>
      <c r="H2375" t="s">
        <v>270</v>
      </c>
      <c r="I2375" t="s">
        <v>269</v>
      </c>
      <c r="J2375" s="30">
        <v>15.212337</v>
      </c>
      <c r="K2375" s="30">
        <v>-90.639880000000005</v>
      </c>
      <c r="L2375" t="s">
        <v>15</v>
      </c>
      <c r="M2375" t="s">
        <v>78</v>
      </c>
      <c r="N2375" s="31">
        <v>199.7</v>
      </c>
    </row>
    <row r="2376" spans="1:14" x14ac:dyDescent="0.25">
      <c r="A2376">
        <f>_xlfn.XLOOKUP(B2376,[1]Códigos!$F$3:$F$25,[1]Códigos!$E$3:$E$25,,0,1)</f>
        <v>13</v>
      </c>
      <c r="B2376" s="30" t="s">
        <v>96</v>
      </c>
      <c r="C2376">
        <f>+_xlfn.XLOOKUP(D2376,[1]Códigos!$F$26:$F$366,[1]Códigos!$E$26:$E$366,,0,1)</f>
        <v>1327</v>
      </c>
      <c r="D2376" t="s">
        <v>271</v>
      </c>
      <c r="E2376">
        <v>5</v>
      </c>
      <c r="F2376" t="s">
        <v>176</v>
      </c>
      <c r="G2376" t="s">
        <v>103</v>
      </c>
      <c r="H2376" t="s">
        <v>270</v>
      </c>
      <c r="I2376" t="s">
        <v>269</v>
      </c>
      <c r="J2376" s="30">
        <v>15.212337</v>
      </c>
      <c r="K2376" s="30">
        <v>-90.639880000000005</v>
      </c>
      <c r="L2376" t="s">
        <v>16</v>
      </c>
      <c r="M2376" t="s">
        <v>79</v>
      </c>
      <c r="N2376" s="31">
        <v>0.247</v>
      </c>
    </row>
    <row r="2377" spans="1:14" x14ac:dyDescent="0.25">
      <c r="A2377">
        <f>_xlfn.XLOOKUP(B2377,[1]Códigos!$F$3:$F$25,[1]Códigos!$E$3:$E$25,,0,1)</f>
        <v>13</v>
      </c>
      <c r="B2377" s="30" t="s">
        <v>96</v>
      </c>
      <c r="C2377">
        <f>+_xlfn.XLOOKUP(D2377,[1]Códigos!$F$26:$F$366,[1]Códigos!$E$26:$E$366,,0,1)</f>
        <v>1327</v>
      </c>
      <c r="D2377" t="s">
        <v>271</v>
      </c>
      <c r="E2377">
        <v>5</v>
      </c>
      <c r="F2377" t="s">
        <v>176</v>
      </c>
      <c r="G2377" t="s">
        <v>103</v>
      </c>
      <c r="H2377" t="s">
        <v>270</v>
      </c>
      <c r="I2377" t="s">
        <v>269</v>
      </c>
      <c r="J2377" s="30">
        <v>15.212337</v>
      </c>
      <c r="K2377" s="30">
        <v>-90.639880000000005</v>
      </c>
      <c r="L2377" t="s">
        <v>17</v>
      </c>
      <c r="M2377" t="s">
        <v>155</v>
      </c>
      <c r="N2377" s="31">
        <v>2.46</v>
      </c>
    </row>
    <row r="2378" spans="1:14" x14ac:dyDescent="0.25">
      <c r="A2378">
        <f>_xlfn.XLOOKUP(B2378,[1]Códigos!$F$3:$F$25,[1]Códigos!$E$3:$E$25,,0,1)</f>
        <v>13</v>
      </c>
      <c r="B2378" s="30" t="s">
        <v>96</v>
      </c>
      <c r="C2378">
        <f>+_xlfn.XLOOKUP(D2378,[1]Códigos!$F$26:$F$366,[1]Códigos!$E$26:$E$366,,0,1)</f>
        <v>1327</v>
      </c>
      <c r="D2378" t="s">
        <v>271</v>
      </c>
      <c r="E2378">
        <v>5</v>
      </c>
      <c r="F2378" t="s">
        <v>176</v>
      </c>
      <c r="G2378" t="s">
        <v>103</v>
      </c>
      <c r="H2378" t="s">
        <v>270</v>
      </c>
      <c r="I2378" t="s">
        <v>269</v>
      </c>
      <c r="J2378" s="30">
        <v>15.212337</v>
      </c>
      <c r="K2378" s="30">
        <v>-90.639880000000005</v>
      </c>
      <c r="L2378" t="s">
        <v>18</v>
      </c>
      <c r="M2378" t="s">
        <v>78</v>
      </c>
      <c r="N2378" s="31">
        <v>6.97</v>
      </c>
    </row>
    <row r="2379" spans="1:14" x14ac:dyDescent="0.25">
      <c r="A2379">
        <f>_xlfn.XLOOKUP(B2379,[1]Códigos!$F$3:$F$25,[1]Códigos!$E$3:$E$25,,0,1)</f>
        <v>13</v>
      </c>
      <c r="B2379" s="30" t="s">
        <v>96</v>
      </c>
      <c r="C2379">
        <f>+_xlfn.XLOOKUP(D2379,[1]Códigos!$F$26:$F$366,[1]Códigos!$E$26:$E$366,,0,1)</f>
        <v>1327</v>
      </c>
      <c r="D2379" t="s">
        <v>271</v>
      </c>
      <c r="E2379">
        <v>5</v>
      </c>
      <c r="F2379" t="s">
        <v>176</v>
      </c>
      <c r="G2379" t="s">
        <v>103</v>
      </c>
      <c r="H2379" t="s">
        <v>270</v>
      </c>
      <c r="I2379" t="s">
        <v>269</v>
      </c>
      <c r="J2379" s="30">
        <v>15.212337</v>
      </c>
      <c r="K2379" s="30">
        <v>-90.639880000000005</v>
      </c>
      <c r="L2379" t="s">
        <v>19</v>
      </c>
      <c r="M2379" t="s">
        <v>80</v>
      </c>
      <c r="N2379" s="31">
        <v>77</v>
      </c>
    </row>
    <row r="2380" spans="1:14" x14ac:dyDescent="0.25">
      <c r="A2380">
        <f>_xlfn.XLOOKUP(B2380,[1]Códigos!$F$3:$F$25,[1]Códigos!$E$3:$E$25,,0,1)</f>
        <v>13</v>
      </c>
      <c r="B2380" s="30" t="s">
        <v>96</v>
      </c>
      <c r="C2380">
        <f>+_xlfn.XLOOKUP(D2380,[1]Códigos!$F$26:$F$366,[1]Códigos!$E$26:$E$366,,0,1)</f>
        <v>1327</v>
      </c>
      <c r="D2380" t="s">
        <v>271</v>
      </c>
      <c r="E2380">
        <v>5</v>
      </c>
      <c r="F2380" t="s">
        <v>176</v>
      </c>
      <c r="G2380" t="s">
        <v>103</v>
      </c>
      <c r="H2380" t="s">
        <v>270</v>
      </c>
      <c r="I2380" t="s">
        <v>269</v>
      </c>
      <c r="J2380" s="30">
        <v>15.212337</v>
      </c>
      <c r="K2380" s="30">
        <v>-90.639880000000005</v>
      </c>
      <c r="L2380" t="s">
        <v>20</v>
      </c>
      <c r="M2380" t="s">
        <v>81</v>
      </c>
      <c r="N2380" s="31">
        <v>110</v>
      </c>
    </row>
    <row r="2381" spans="1:14" x14ac:dyDescent="0.25">
      <c r="A2381">
        <f>_xlfn.XLOOKUP(B2381,[1]Códigos!$F$3:$F$25,[1]Códigos!$E$3:$E$25,,0,1)</f>
        <v>13</v>
      </c>
      <c r="B2381" s="30" t="s">
        <v>96</v>
      </c>
      <c r="C2381">
        <f>+_xlfn.XLOOKUP(D2381,[1]Códigos!$F$26:$F$366,[1]Códigos!$E$26:$E$366,,0,1)</f>
        <v>1327</v>
      </c>
      <c r="D2381" t="s">
        <v>271</v>
      </c>
      <c r="E2381">
        <v>5</v>
      </c>
      <c r="F2381" t="s">
        <v>176</v>
      </c>
      <c r="G2381" t="s">
        <v>103</v>
      </c>
      <c r="H2381" t="s">
        <v>270</v>
      </c>
      <c r="I2381" t="s">
        <v>269</v>
      </c>
      <c r="J2381" s="30">
        <v>15.212337</v>
      </c>
      <c r="K2381" s="30">
        <v>-90.639880000000005</v>
      </c>
      <c r="L2381" t="s">
        <v>21</v>
      </c>
      <c r="M2381" t="s">
        <v>21</v>
      </c>
      <c r="N2381" s="31" t="s">
        <v>52</v>
      </c>
    </row>
    <row r="2382" spans="1:14" x14ac:dyDescent="0.25">
      <c r="A2382">
        <f>_xlfn.XLOOKUP(B2382,[1]Códigos!$F$3:$F$25,[1]Códigos!$E$3:$E$25,,0,1)</f>
        <v>13</v>
      </c>
      <c r="B2382" s="30" t="s">
        <v>96</v>
      </c>
      <c r="C2382">
        <f>+_xlfn.XLOOKUP(D2382,[1]Códigos!$F$26:$F$366,[1]Códigos!$E$26:$E$366,,0,1)</f>
        <v>1327</v>
      </c>
      <c r="D2382" t="s">
        <v>271</v>
      </c>
      <c r="E2382">
        <v>5</v>
      </c>
      <c r="F2382" t="s">
        <v>176</v>
      </c>
      <c r="G2382" t="s">
        <v>103</v>
      </c>
      <c r="H2382" t="s">
        <v>270</v>
      </c>
      <c r="I2382" t="s">
        <v>269</v>
      </c>
      <c r="J2382" s="30">
        <v>15.212337</v>
      </c>
      <c r="K2382" s="30">
        <v>-90.639880000000005</v>
      </c>
      <c r="L2382" t="s">
        <v>22</v>
      </c>
      <c r="M2382" t="s">
        <v>22</v>
      </c>
      <c r="N2382" s="31" t="s">
        <v>296</v>
      </c>
    </row>
    <row r="2383" spans="1:14" x14ac:dyDescent="0.25">
      <c r="A2383">
        <f>_xlfn.XLOOKUP(B2383,[1]Códigos!$F$3:$F$25,[1]Códigos!$E$3:$E$25,,0,1)</f>
        <v>13</v>
      </c>
      <c r="B2383" s="30" t="s">
        <v>96</v>
      </c>
      <c r="C2383">
        <f>+_xlfn.XLOOKUP(D2383,[1]Códigos!$F$26:$F$366,[1]Códigos!$E$26:$E$366,,0,1)</f>
        <v>1327</v>
      </c>
      <c r="D2383" t="s">
        <v>271</v>
      </c>
      <c r="E2383">
        <v>5</v>
      </c>
      <c r="F2383" t="s">
        <v>176</v>
      </c>
      <c r="G2383" t="s">
        <v>103</v>
      </c>
      <c r="H2383" t="s">
        <v>270</v>
      </c>
      <c r="I2383" t="s">
        <v>269</v>
      </c>
      <c r="J2383" s="30">
        <v>15.212337</v>
      </c>
      <c r="K2383" s="30">
        <v>-90.639880000000005</v>
      </c>
      <c r="L2383" t="s">
        <v>23</v>
      </c>
      <c r="M2383" t="s">
        <v>78</v>
      </c>
      <c r="N2383" s="31">
        <v>171.4</v>
      </c>
    </row>
    <row r="2384" spans="1:14" x14ac:dyDescent="0.25">
      <c r="A2384">
        <f>_xlfn.XLOOKUP(B2384,[1]Códigos!$F$3:$F$25,[1]Códigos!$E$3:$E$25,,0,1)</f>
        <v>13</v>
      </c>
      <c r="B2384" s="30" t="s">
        <v>96</v>
      </c>
      <c r="C2384">
        <f>+_xlfn.XLOOKUP(D2384,[1]Códigos!$F$26:$F$366,[1]Códigos!$E$26:$E$366,,0,1)</f>
        <v>1327</v>
      </c>
      <c r="D2384" t="s">
        <v>271</v>
      </c>
      <c r="E2384">
        <v>5</v>
      </c>
      <c r="F2384" t="s">
        <v>176</v>
      </c>
      <c r="G2384" t="s">
        <v>103</v>
      </c>
      <c r="H2384" t="s">
        <v>270</v>
      </c>
      <c r="I2384" t="s">
        <v>269</v>
      </c>
      <c r="J2384" s="30">
        <v>15.212337</v>
      </c>
      <c r="K2384" s="30">
        <v>-90.639880000000005</v>
      </c>
      <c r="L2384" t="s">
        <v>24</v>
      </c>
      <c r="M2384" t="s">
        <v>78</v>
      </c>
      <c r="N2384" s="31">
        <v>123.9829531464278</v>
      </c>
    </row>
    <row r="2385" spans="1:14" x14ac:dyDescent="0.25">
      <c r="A2385">
        <f>_xlfn.XLOOKUP(B2385,[1]Códigos!$F$3:$F$25,[1]Códigos!$E$3:$E$25,,0,1)</f>
        <v>13</v>
      </c>
      <c r="B2385" s="30" t="s">
        <v>96</v>
      </c>
      <c r="C2385">
        <f>+_xlfn.XLOOKUP(D2385,[1]Códigos!$F$26:$F$366,[1]Códigos!$E$26:$E$366,,0,1)</f>
        <v>1327</v>
      </c>
      <c r="D2385" t="s">
        <v>271</v>
      </c>
      <c r="E2385">
        <v>5</v>
      </c>
      <c r="F2385" t="s">
        <v>176</v>
      </c>
      <c r="G2385" t="s">
        <v>103</v>
      </c>
      <c r="H2385" t="s">
        <v>270</v>
      </c>
      <c r="I2385" t="s">
        <v>269</v>
      </c>
      <c r="J2385" s="30">
        <v>15.212337</v>
      </c>
      <c r="K2385" s="30">
        <v>-90.639880000000005</v>
      </c>
      <c r="L2385" t="s">
        <v>25</v>
      </c>
      <c r="M2385" t="s">
        <v>78</v>
      </c>
      <c r="N2385" s="31">
        <v>164</v>
      </c>
    </row>
    <row r="2386" spans="1:14" x14ac:dyDescent="0.25">
      <c r="A2386">
        <f>_xlfn.XLOOKUP(B2386,[1]Códigos!$F$3:$F$25,[1]Códigos!$E$3:$E$25,,0,1)</f>
        <v>13</v>
      </c>
      <c r="B2386" s="30" t="s">
        <v>96</v>
      </c>
      <c r="C2386">
        <f>+_xlfn.XLOOKUP(D2386,[1]Códigos!$F$26:$F$366,[1]Códigos!$E$26:$E$366,,0,1)</f>
        <v>1327</v>
      </c>
      <c r="D2386" t="s">
        <v>271</v>
      </c>
      <c r="E2386">
        <v>5</v>
      </c>
      <c r="F2386" t="s">
        <v>176</v>
      </c>
      <c r="G2386" t="s">
        <v>103</v>
      </c>
      <c r="H2386" t="s">
        <v>270</v>
      </c>
      <c r="I2386" t="s">
        <v>269</v>
      </c>
      <c r="J2386" s="30">
        <v>15.212337</v>
      </c>
      <c r="K2386" s="30">
        <v>-90.639880000000005</v>
      </c>
      <c r="L2386" t="s">
        <v>26</v>
      </c>
      <c r="M2386" t="s">
        <v>78</v>
      </c>
      <c r="N2386" s="31">
        <v>7.5999999999999998E-2</v>
      </c>
    </row>
    <row r="2387" spans="1:14" x14ac:dyDescent="0.25">
      <c r="A2387">
        <f>_xlfn.XLOOKUP(B2387,[1]Códigos!$F$3:$F$25,[1]Códigos!$E$3:$E$25,,0,1)</f>
        <v>13</v>
      </c>
      <c r="B2387" s="30" t="s">
        <v>96</v>
      </c>
      <c r="C2387">
        <f>+_xlfn.XLOOKUP(D2387,[1]Códigos!$F$26:$F$366,[1]Códigos!$E$26:$E$366,,0,1)</f>
        <v>1327</v>
      </c>
      <c r="D2387" t="s">
        <v>271</v>
      </c>
      <c r="E2387">
        <v>5</v>
      </c>
      <c r="F2387" t="s">
        <v>176</v>
      </c>
      <c r="G2387" t="s">
        <v>103</v>
      </c>
      <c r="H2387" t="s">
        <v>270</v>
      </c>
      <c r="I2387" t="s">
        <v>269</v>
      </c>
      <c r="J2387" s="30">
        <v>15.212337</v>
      </c>
      <c r="K2387" s="30">
        <v>-90.639880000000005</v>
      </c>
      <c r="L2387" t="s">
        <v>27</v>
      </c>
      <c r="M2387" t="s">
        <v>78</v>
      </c>
      <c r="N2387" s="31">
        <v>0.23200000000000001</v>
      </c>
    </row>
    <row r="2388" spans="1:14" x14ac:dyDescent="0.25">
      <c r="A2388">
        <f>_xlfn.XLOOKUP(B2388,[1]Códigos!$F$3:$F$25,[1]Códigos!$E$3:$E$25,,0,1)</f>
        <v>13</v>
      </c>
      <c r="B2388" s="30" t="s">
        <v>96</v>
      </c>
      <c r="C2388">
        <f>+_xlfn.XLOOKUP(D2388,[1]Códigos!$F$26:$F$366,[1]Códigos!$E$26:$E$366,,0,1)</f>
        <v>1327</v>
      </c>
      <c r="D2388" t="s">
        <v>271</v>
      </c>
      <c r="E2388">
        <v>5</v>
      </c>
      <c r="F2388" t="s">
        <v>176</v>
      </c>
      <c r="G2388" t="s">
        <v>103</v>
      </c>
      <c r="H2388" t="s">
        <v>270</v>
      </c>
      <c r="I2388" t="s">
        <v>269</v>
      </c>
      <c r="J2388" s="30">
        <v>15.212337</v>
      </c>
      <c r="K2388" s="30">
        <v>-90.639880000000005</v>
      </c>
      <c r="L2388" t="s">
        <v>28</v>
      </c>
      <c r="M2388" t="s">
        <v>78</v>
      </c>
      <c r="N2388" s="31">
        <v>36</v>
      </c>
    </row>
    <row r="2389" spans="1:14" x14ac:dyDescent="0.25">
      <c r="A2389">
        <f>_xlfn.XLOOKUP(B2389,[1]Códigos!$F$3:$F$25,[1]Códigos!$E$3:$E$25,,0,1)</f>
        <v>13</v>
      </c>
      <c r="B2389" s="30" t="s">
        <v>96</v>
      </c>
      <c r="C2389">
        <f>+_xlfn.XLOOKUP(D2389,[1]Códigos!$F$26:$F$366,[1]Códigos!$E$26:$E$366,,0,1)</f>
        <v>1327</v>
      </c>
      <c r="D2389" t="s">
        <v>271</v>
      </c>
      <c r="E2389">
        <v>5</v>
      </c>
      <c r="F2389" t="s">
        <v>176</v>
      </c>
      <c r="G2389" t="s">
        <v>103</v>
      </c>
      <c r="H2389" t="s">
        <v>270</v>
      </c>
      <c r="I2389" t="s">
        <v>269</v>
      </c>
      <c r="J2389" s="30">
        <v>15.212337</v>
      </c>
      <c r="K2389" s="30">
        <v>-90.639880000000005</v>
      </c>
      <c r="L2389" t="s">
        <v>29</v>
      </c>
      <c r="M2389" t="s">
        <v>82</v>
      </c>
      <c r="N2389" s="31">
        <v>29</v>
      </c>
    </row>
    <row r="2390" spans="1:14" x14ac:dyDescent="0.25">
      <c r="A2390">
        <f>_xlfn.XLOOKUP(B2390,[1]Códigos!$F$3:$F$25,[1]Códigos!$E$3:$E$25,,0,1)</f>
        <v>13</v>
      </c>
      <c r="B2390" s="30" t="s">
        <v>96</v>
      </c>
      <c r="C2390">
        <f>+_xlfn.XLOOKUP(D2390,[1]Códigos!$F$26:$F$366,[1]Códigos!$E$26:$E$366,,0,1)</f>
        <v>1327</v>
      </c>
      <c r="D2390" t="s">
        <v>271</v>
      </c>
      <c r="E2390">
        <v>5</v>
      </c>
      <c r="F2390" t="s">
        <v>176</v>
      </c>
      <c r="G2390" t="s">
        <v>103</v>
      </c>
      <c r="H2390" t="s">
        <v>270</v>
      </c>
      <c r="I2390" t="s">
        <v>269</v>
      </c>
      <c r="J2390" s="30">
        <v>15.212337</v>
      </c>
      <c r="K2390" s="30">
        <v>-90.639880000000005</v>
      </c>
      <c r="L2390" t="s">
        <v>30</v>
      </c>
      <c r="M2390" t="s">
        <v>156</v>
      </c>
      <c r="N2390" s="31">
        <v>14</v>
      </c>
    </row>
    <row r="2391" spans="1:14" x14ac:dyDescent="0.25">
      <c r="A2391">
        <f>_xlfn.XLOOKUP(B2391,[1]Códigos!$F$3:$F$25,[1]Códigos!$E$3:$E$25,,0,1)</f>
        <v>13</v>
      </c>
      <c r="B2391" s="30" t="s">
        <v>96</v>
      </c>
      <c r="C2391">
        <f>+_xlfn.XLOOKUP(D2391,[1]Códigos!$F$26:$F$366,[1]Códigos!$E$26:$E$366,,0,1)</f>
        <v>1327</v>
      </c>
      <c r="D2391" t="s">
        <v>271</v>
      </c>
      <c r="E2391">
        <v>5</v>
      </c>
      <c r="F2391" t="s">
        <v>176</v>
      </c>
      <c r="G2391" t="s">
        <v>103</v>
      </c>
      <c r="H2391" t="s">
        <v>270</v>
      </c>
      <c r="I2391" t="s">
        <v>269</v>
      </c>
      <c r="J2391" s="30">
        <v>15.212337</v>
      </c>
      <c r="K2391" s="30">
        <v>-90.639880000000005</v>
      </c>
      <c r="L2391" t="s">
        <v>31</v>
      </c>
      <c r="M2391" t="s">
        <v>78</v>
      </c>
      <c r="N2391" s="31">
        <v>0.27</v>
      </c>
    </row>
    <row r="2392" spans="1:14" x14ac:dyDescent="0.25">
      <c r="A2392">
        <f>_xlfn.XLOOKUP(B2392,[1]Códigos!$F$3:$F$25,[1]Códigos!$E$3:$E$25,,0,1)</f>
        <v>13</v>
      </c>
      <c r="B2392" s="30" t="s">
        <v>96</v>
      </c>
      <c r="C2392">
        <f>+_xlfn.XLOOKUP(D2392,[1]Códigos!$F$26:$F$366,[1]Códigos!$E$26:$E$366,,0,1)</f>
        <v>1327</v>
      </c>
      <c r="D2392" t="s">
        <v>271</v>
      </c>
      <c r="E2392">
        <v>5</v>
      </c>
      <c r="F2392" t="s">
        <v>176</v>
      </c>
      <c r="G2392" t="s">
        <v>103</v>
      </c>
      <c r="H2392" t="s">
        <v>270</v>
      </c>
      <c r="I2392" t="s">
        <v>269</v>
      </c>
      <c r="J2392" s="30">
        <v>15.212337</v>
      </c>
      <c r="K2392" s="30">
        <v>-90.639880000000005</v>
      </c>
      <c r="L2392" t="s">
        <v>32</v>
      </c>
      <c r="M2392" t="s">
        <v>78</v>
      </c>
      <c r="N2392" s="31">
        <v>0.4</v>
      </c>
    </row>
    <row r="2393" spans="1:14" x14ac:dyDescent="0.25">
      <c r="A2393">
        <f>_xlfn.XLOOKUP(B2393,[1]Códigos!$F$3:$F$25,[1]Códigos!$E$3:$E$25,,0,1)</f>
        <v>13</v>
      </c>
      <c r="B2393" s="30" t="s">
        <v>96</v>
      </c>
      <c r="C2393">
        <f>+_xlfn.XLOOKUP(D2393,[1]Códigos!$F$26:$F$366,[1]Códigos!$E$26:$E$366,,0,1)</f>
        <v>1327</v>
      </c>
      <c r="D2393" t="s">
        <v>271</v>
      </c>
      <c r="E2393">
        <v>5</v>
      </c>
      <c r="F2393" t="s">
        <v>176</v>
      </c>
      <c r="G2393" t="s">
        <v>103</v>
      </c>
      <c r="H2393" t="s">
        <v>270</v>
      </c>
      <c r="I2393" t="s">
        <v>269</v>
      </c>
      <c r="J2393" s="30">
        <v>15.212337</v>
      </c>
      <c r="K2393" s="30">
        <v>-90.639880000000005</v>
      </c>
      <c r="L2393" t="s">
        <v>33</v>
      </c>
      <c r="M2393" t="s">
        <v>78</v>
      </c>
      <c r="N2393" s="31">
        <v>52</v>
      </c>
    </row>
    <row r="2394" spans="1:14" x14ac:dyDescent="0.25">
      <c r="A2394">
        <f>_xlfn.XLOOKUP(B2394,[1]Códigos!$F$3:$F$25,[1]Códigos!$E$3:$E$25,,0,1)</f>
        <v>13</v>
      </c>
      <c r="B2394" s="30" t="s">
        <v>96</v>
      </c>
      <c r="C2394">
        <f>+_xlfn.XLOOKUP(D2394,[1]Códigos!$F$26:$F$366,[1]Códigos!$E$26:$E$366,,0,1)</f>
        <v>1327</v>
      </c>
      <c r="D2394" t="s">
        <v>271</v>
      </c>
      <c r="E2394">
        <v>5</v>
      </c>
      <c r="F2394" t="s">
        <v>176</v>
      </c>
      <c r="G2394" t="s">
        <v>103</v>
      </c>
      <c r="H2394" t="s">
        <v>270</v>
      </c>
      <c r="I2394" t="s">
        <v>269</v>
      </c>
      <c r="J2394" s="30">
        <v>15.212337</v>
      </c>
      <c r="K2394" s="30">
        <v>-90.639880000000005</v>
      </c>
      <c r="L2394" t="s">
        <v>34</v>
      </c>
      <c r="M2394" t="s">
        <v>78</v>
      </c>
      <c r="N2394" s="31">
        <v>0</v>
      </c>
    </row>
    <row r="2395" spans="1:14" x14ac:dyDescent="0.25">
      <c r="A2395">
        <f>_xlfn.XLOOKUP(B2395,[1]Códigos!$F$3:$F$25,[1]Códigos!$E$3:$E$25,,0,1)</f>
        <v>13</v>
      </c>
      <c r="B2395" s="30" t="s">
        <v>96</v>
      </c>
      <c r="C2395">
        <f>+_xlfn.XLOOKUP(D2395,[1]Códigos!$F$26:$F$366,[1]Códigos!$E$26:$E$366,,0,1)</f>
        <v>1327</v>
      </c>
      <c r="D2395" t="s">
        <v>271</v>
      </c>
      <c r="E2395">
        <v>5</v>
      </c>
      <c r="F2395" t="s">
        <v>176</v>
      </c>
      <c r="G2395" t="s">
        <v>103</v>
      </c>
      <c r="H2395" t="s">
        <v>270</v>
      </c>
      <c r="I2395" t="s">
        <v>269</v>
      </c>
      <c r="J2395" s="30">
        <v>15.212337</v>
      </c>
      <c r="K2395" s="30">
        <v>-90.639880000000005</v>
      </c>
      <c r="L2395" t="s">
        <v>35</v>
      </c>
      <c r="M2395" t="s">
        <v>78</v>
      </c>
      <c r="N2395" s="31">
        <v>123.9829531464278</v>
      </c>
    </row>
    <row r="2396" spans="1:14" x14ac:dyDescent="0.25">
      <c r="A2396">
        <f>_xlfn.XLOOKUP(B2396,[1]Códigos!$F$3:$F$25,[1]Códigos!$E$3:$E$25,,0,1)</f>
        <v>13</v>
      </c>
      <c r="B2396" s="30" t="s">
        <v>96</v>
      </c>
      <c r="C2396">
        <f>+_xlfn.XLOOKUP(D2396,[1]Códigos!$F$26:$F$366,[1]Códigos!$E$26:$E$366,,0,1)</f>
        <v>1327</v>
      </c>
      <c r="D2396" t="s">
        <v>271</v>
      </c>
      <c r="E2396">
        <v>5</v>
      </c>
      <c r="F2396" t="s">
        <v>176</v>
      </c>
      <c r="G2396" t="s">
        <v>103</v>
      </c>
      <c r="H2396" t="s">
        <v>270</v>
      </c>
      <c r="I2396" t="s">
        <v>269</v>
      </c>
      <c r="J2396" s="30">
        <v>15.212337</v>
      </c>
      <c r="K2396" s="30">
        <v>-90.639880000000005</v>
      </c>
      <c r="L2396" t="s">
        <v>36</v>
      </c>
      <c r="M2396" t="s">
        <v>78</v>
      </c>
      <c r="N2396" s="31">
        <v>17</v>
      </c>
    </row>
    <row r="2397" spans="1:14" x14ac:dyDescent="0.25">
      <c r="A2397">
        <f>_xlfn.XLOOKUP(B2397,[1]Códigos!$F$3:$F$25,[1]Códigos!$E$3:$E$25,,0,1)</f>
        <v>13</v>
      </c>
      <c r="B2397" s="30" t="s">
        <v>96</v>
      </c>
      <c r="C2397">
        <f>+_xlfn.XLOOKUP(D2397,[1]Códigos!$F$26:$F$366,[1]Códigos!$E$26:$E$366,,0,1)</f>
        <v>1327</v>
      </c>
      <c r="D2397" t="s">
        <v>271</v>
      </c>
      <c r="E2397">
        <v>5</v>
      </c>
      <c r="F2397" t="s">
        <v>176</v>
      </c>
      <c r="G2397" t="s">
        <v>103</v>
      </c>
      <c r="H2397" t="s">
        <v>270</v>
      </c>
      <c r="I2397" t="s">
        <v>269</v>
      </c>
      <c r="J2397" s="30">
        <v>15.212337</v>
      </c>
      <c r="K2397" s="30">
        <v>-90.639880000000005</v>
      </c>
      <c r="L2397" t="s">
        <v>37</v>
      </c>
      <c r="M2397" t="s">
        <v>78</v>
      </c>
      <c r="N2397" s="31" t="s">
        <v>297</v>
      </c>
    </row>
    <row r="2398" spans="1:14" x14ac:dyDescent="0.25">
      <c r="A2398">
        <f>_xlfn.XLOOKUP(B2398,[1]Códigos!$F$3:$F$25,[1]Códigos!$E$3:$E$25,,0,1)</f>
        <v>13</v>
      </c>
      <c r="B2398" s="30" t="s">
        <v>96</v>
      </c>
      <c r="C2398">
        <f>+_xlfn.XLOOKUP(D2398,[1]Códigos!$F$26:$F$366,[1]Códigos!$E$26:$E$366,,0,1)</f>
        <v>1327</v>
      </c>
      <c r="D2398" t="s">
        <v>271</v>
      </c>
      <c r="E2398">
        <v>5</v>
      </c>
      <c r="F2398" t="s">
        <v>176</v>
      </c>
      <c r="G2398" t="s">
        <v>103</v>
      </c>
      <c r="H2398" t="s">
        <v>270</v>
      </c>
      <c r="I2398" t="s">
        <v>269</v>
      </c>
      <c r="J2398" s="30">
        <v>15.212337</v>
      </c>
      <c r="K2398" s="30">
        <v>-90.639880000000005</v>
      </c>
      <c r="L2398" t="s">
        <v>38</v>
      </c>
      <c r="M2398" t="s">
        <v>78</v>
      </c>
      <c r="N2398" s="31">
        <v>8.5000000000000006E-2</v>
      </c>
    </row>
    <row r="2399" spans="1:14" x14ac:dyDescent="0.25">
      <c r="A2399">
        <f>_xlfn.XLOOKUP(B2399,[1]Códigos!$F$3:$F$25,[1]Códigos!$E$3:$E$25,,0,1)</f>
        <v>13</v>
      </c>
      <c r="B2399" s="30" t="s">
        <v>96</v>
      </c>
      <c r="C2399">
        <f>+_xlfn.XLOOKUP(D2399,[1]Códigos!$F$26:$F$366,[1]Códigos!$E$26:$E$366,,0,1)</f>
        <v>1327</v>
      </c>
      <c r="D2399" t="s">
        <v>271</v>
      </c>
      <c r="E2399">
        <v>5</v>
      </c>
      <c r="F2399" t="s">
        <v>176</v>
      </c>
      <c r="G2399" t="s">
        <v>103</v>
      </c>
      <c r="H2399" t="s">
        <v>270</v>
      </c>
      <c r="I2399" t="s">
        <v>269</v>
      </c>
      <c r="J2399" s="30">
        <v>15.212337</v>
      </c>
      <c r="K2399" s="30">
        <v>-90.639880000000005</v>
      </c>
      <c r="L2399" t="s">
        <v>39</v>
      </c>
      <c r="M2399" t="s">
        <v>78</v>
      </c>
      <c r="N2399" s="31">
        <v>0.109</v>
      </c>
    </row>
    <row r="2400" spans="1:14" x14ac:dyDescent="0.25">
      <c r="A2400">
        <f>_xlfn.XLOOKUP(B2400,[1]Códigos!$F$3:$F$25,[1]Códigos!$E$3:$E$25,,0,1)</f>
        <v>13</v>
      </c>
      <c r="B2400" s="30" t="s">
        <v>96</v>
      </c>
      <c r="C2400">
        <f>+_xlfn.XLOOKUP(D2400,[1]Códigos!$F$26:$F$366,[1]Códigos!$E$26:$E$366,,0,1)</f>
        <v>1327</v>
      </c>
      <c r="D2400" t="s">
        <v>271</v>
      </c>
      <c r="E2400">
        <v>5</v>
      </c>
      <c r="F2400" t="s">
        <v>176</v>
      </c>
      <c r="G2400" t="s">
        <v>103</v>
      </c>
      <c r="H2400" t="s">
        <v>270</v>
      </c>
      <c r="I2400" t="s">
        <v>269</v>
      </c>
      <c r="J2400" s="30">
        <v>15.212337</v>
      </c>
      <c r="K2400" s="30">
        <v>-90.639880000000005</v>
      </c>
      <c r="L2400" t="s">
        <v>40</v>
      </c>
      <c r="M2400" t="s">
        <v>78</v>
      </c>
      <c r="N2400" s="31">
        <v>0.10299999999999999</v>
      </c>
    </row>
    <row r="2401" spans="1:14" x14ac:dyDescent="0.25">
      <c r="A2401">
        <f>_xlfn.XLOOKUP(B2401,[1]Códigos!$F$3:$F$25,[1]Códigos!$E$3:$E$25,,0,1)</f>
        <v>13</v>
      </c>
      <c r="B2401" s="30" t="s">
        <v>96</v>
      </c>
      <c r="C2401">
        <f>+_xlfn.XLOOKUP(D2401,[1]Códigos!$F$26:$F$366,[1]Códigos!$E$26:$E$366,,0,1)</f>
        <v>1327</v>
      </c>
      <c r="D2401" t="s">
        <v>271</v>
      </c>
      <c r="E2401">
        <v>5</v>
      </c>
      <c r="F2401" t="s">
        <v>176</v>
      </c>
      <c r="G2401" t="s">
        <v>103</v>
      </c>
      <c r="H2401" t="s">
        <v>270</v>
      </c>
      <c r="I2401" t="s">
        <v>269</v>
      </c>
      <c r="J2401" s="30">
        <v>15.212337</v>
      </c>
      <c r="K2401" s="30">
        <v>-90.639880000000005</v>
      </c>
      <c r="L2401" t="s">
        <v>41</v>
      </c>
      <c r="M2401" t="s">
        <v>78</v>
      </c>
      <c r="N2401" s="31">
        <v>8.5000000000000006E-2</v>
      </c>
    </row>
    <row r="2402" spans="1:14" x14ac:dyDescent="0.25">
      <c r="A2402">
        <f>_xlfn.XLOOKUP(B2402,[1]Códigos!$F$3:$F$25,[1]Códigos!$E$3:$E$25,,0,1)</f>
        <v>13</v>
      </c>
      <c r="B2402" s="30" t="s">
        <v>96</v>
      </c>
      <c r="C2402">
        <f>+_xlfn.XLOOKUP(D2402,[1]Códigos!$F$26:$F$366,[1]Códigos!$E$26:$E$366,,0,1)</f>
        <v>1327</v>
      </c>
      <c r="D2402" t="s">
        <v>271</v>
      </c>
      <c r="E2402">
        <v>5</v>
      </c>
      <c r="F2402" t="s">
        <v>176</v>
      </c>
      <c r="G2402" t="s">
        <v>103</v>
      </c>
      <c r="H2402" t="s">
        <v>270</v>
      </c>
      <c r="I2402" t="s">
        <v>269</v>
      </c>
      <c r="J2402" s="30">
        <v>15.212337</v>
      </c>
      <c r="K2402" s="30">
        <v>-90.639880000000005</v>
      </c>
      <c r="L2402" t="s">
        <v>42</v>
      </c>
      <c r="M2402" t="s">
        <v>78</v>
      </c>
      <c r="N2402" s="31">
        <v>0.8</v>
      </c>
    </row>
    <row r="2403" spans="1:14" x14ac:dyDescent="0.25">
      <c r="A2403">
        <f>_xlfn.XLOOKUP(B2403,[1]Códigos!$F$3:$F$25,[1]Códigos!$E$3:$E$25,,0,1)</f>
        <v>13</v>
      </c>
      <c r="B2403" s="30" t="s">
        <v>96</v>
      </c>
      <c r="C2403">
        <f>+_xlfn.XLOOKUP(D2403,[1]Códigos!$F$26:$F$366,[1]Códigos!$E$26:$E$366,,0,1)</f>
        <v>1327</v>
      </c>
      <c r="D2403" t="s">
        <v>271</v>
      </c>
      <c r="E2403">
        <v>5</v>
      </c>
      <c r="F2403" t="s">
        <v>176</v>
      </c>
      <c r="G2403" t="s">
        <v>103</v>
      </c>
      <c r="H2403" t="s">
        <v>270</v>
      </c>
      <c r="I2403" t="s">
        <v>269</v>
      </c>
      <c r="J2403" s="30">
        <v>15.212337</v>
      </c>
      <c r="K2403" s="30">
        <v>-90.639880000000005</v>
      </c>
      <c r="L2403" t="s">
        <v>43</v>
      </c>
      <c r="M2403" t="s">
        <v>78</v>
      </c>
      <c r="N2403" s="31">
        <v>3.5430000000000001</v>
      </c>
    </row>
    <row r="2404" spans="1:14" x14ac:dyDescent="0.25">
      <c r="A2404">
        <f>_xlfn.XLOOKUP(B2404,[1]Códigos!$F$3:$F$25,[1]Códigos!$E$3:$E$25,,0,1)</f>
        <v>13</v>
      </c>
      <c r="B2404" s="30" t="s">
        <v>96</v>
      </c>
      <c r="C2404">
        <f>+_xlfn.XLOOKUP(D2404,[1]Códigos!$F$26:$F$366,[1]Códigos!$E$26:$E$366,,0,1)</f>
        <v>1327</v>
      </c>
      <c r="D2404" t="s">
        <v>271</v>
      </c>
      <c r="E2404">
        <v>5</v>
      </c>
      <c r="F2404" t="s">
        <v>176</v>
      </c>
      <c r="G2404" t="s">
        <v>103</v>
      </c>
      <c r="H2404" t="s">
        <v>270</v>
      </c>
      <c r="I2404" t="s">
        <v>269</v>
      </c>
      <c r="J2404" s="30">
        <v>15.212337</v>
      </c>
      <c r="K2404" s="30">
        <v>-90.639880000000005</v>
      </c>
      <c r="L2404" t="s">
        <v>44</v>
      </c>
      <c r="M2404" t="s">
        <v>78</v>
      </c>
      <c r="N2404" s="31">
        <v>4.4999999999999998E-2</v>
      </c>
    </row>
    <row r="2405" spans="1:14" x14ac:dyDescent="0.25">
      <c r="A2405">
        <f>_xlfn.XLOOKUP(B2405,[1]Códigos!$F$3:$F$25,[1]Códigos!$E$3:$E$25,,0,1)</f>
        <v>13</v>
      </c>
      <c r="B2405" s="30" t="s">
        <v>96</v>
      </c>
      <c r="C2405">
        <f>+_xlfn.XLOOKUP(D2405,[1]Códigos!$F$26:$F$366,[1]Códigos!$E$26:$E$366,,0,1)</f>
        <v>1327</v>
      </c>
      <c r="D2405" t="s">
        <v>271</v>
      </c>
      <c r="E2405">
        <v>5</v>
      </c>
      <c r="F2405" t="s">
        <v>176</v>
      </c>
      <c r="G2405" t="s">
        <v>103</v>
      </c>
      <c r="H2405" t="s">
        <v>270</v>
      </c>
      <c r="I2405" t="s">
        <v>269</v>
      </c>
      <c r="J2405" s="30">
        <v>15.212337</v>
      </c>
      <c r="K2405" s="30">
        <v>-90.639880000000005</v>
      </c>
      <c r="L2405" t="s">
        <v>45</v>
      </c>
      <c r="M2405" t="s">
        <v>78</v>
      </c>
      <c r="N2405" s="31">
        <v>0.14699999999999999</v>
      </c>
    </row>
    <row r="2406" spans="1:14" x14ac:dyDescent="0.25">
      <c r="A2406">
        <f>_xlfn.XLOOKUP(B2406,[1]Códigos!$F$3:$F$25,[1]Códigos!$E$3:$E$25,,0,1)</f>
        <v>13</v>
      </c>
      <c r="B2406" s="30" t="s">
        <v>96</v>
      </c>
      <c r="C2406">
        <f>+_xlfn.XLOOKUP(D2406,[1]Códigos!$F$26:$F$366,[1]Códigos!$E$26:$E$366,,0,1)</f>
        <v>1327</v>
      </c>
      <c r="D2406" t="s">
        <v>271</v>
      </c>
      <c r="E2406">
        <v>5</v>
      </c>
      <c r="F2406" t="s">
        <v>176</v>
      </c>
      <c r="G2406" t="s">
        <v>103</v>
      </c>
      <c r="H2406" t="s">
        <v>270</v>
      </c>
      <c r="I2406" t="s">
        <v>269</v>
      </c>
      <c r="J2406" s="30">
        <v>15.212337</v>
      </c>
      <c r="K2406" s="30">
        <v>-90.639880000000005</v>
      </c>
      <c r="L2406" t="s">
        <v>46</v>
      </c>
      <c r="M2406" t="s">
        <v>78</v>
      </c>
      <c r="N2406" s="31">
        <v>5.9999999999999995E-4</v>
      </c>
    </row>
    <row r="2407" spans="1:14" x14ac:dyDescent="0.25">
      <c r="A2407">
        <f>_xlfn.XLOOKUP(B2407,[1]Códigos!$F$3:$F$25,[1]Códigos!$E$3:$E$25,,0,1)</f>
        <v>15</v>
      </c>
      <c r="B2407" s="30" t="s">
        <v>117</v>
      </c>
      <c r="C2407">
        <f>+_xlfn.XLOOKUP(D2407,[1]Códigos!$F$26:$F$366,[1]Códigos!$E$26:$E$366,,0,1)</f>
        <v>1505</v>
      </c>
      <c r="D2407" t="s">
        <v>273</v>
      </c>
      <c r="E2407">
        <v>5</v>
      </c>
      <c r="F2407" t="s">
        <v>176</v>
      </c>
      <c r="G2407" t="s">
        <v>113</v>
      </c>
      <c r="H2407" t="s">
        <v>112</v>
      </c>
      <c r="I2407" t="s">
        <v>272</v>
      </c>
      <c r="J2407" s="30">
        <v>14.870543</v>
      </c>
      <c r="K2407" s="30">
        <v>-90.581586000000001</v>
      </c>
      <c r="L2407" t="s">
        <v>10</v>
      </c>
      <c r="M2407" t="s">
        <v>74</v>
      </c>
      <c r="N2407" s="31">
        <v>29.5</v>
      </c>
    </row>
    <row r="2408" spans="1:14" x14ac:dyDescent="0.25">
      <c r="A2408">
        <f>_xlfn.XLOOKUP(B2408,[1]Códigos!$F$3:$F$25,[1]Códigos!$E$3:$E$25,,0,1)</f>
        <v>15</v>
      </c>
      <c r="B2408" s="30" t="s">
        <v>117</v>
      </c>
      <c r="C2408">
        <f>+_xlfn.XLOOKUP(D2408,[1]Códigos!$F$26:$F$366,[1]Códigos!$E$26:$E$366,,0,1)</f>
        <v>1505</v>
      </c>
      <c r="D2408" t="s">
        <v>273</v>
      </c>
      <c r="E2408">
        <v>5</v>
      </c>
      <c r="F2408" t="s">
        <v>176</v>
      </c>
      <c r="G2408" t="s">
        <v>113</v>
      </c>
      <c r="H2408" t="s">
        <v>112</v>
      </c>
      <c r="I2408" t="s">
        <v>272</v>
      </c>
      <c r="J2408" s="30">
        <v>14.870543</v>
      </c>
      <c r="K2408" s="30">
        <v>-90.581586000000001</v>
      </c>
      <c r="L2408" t="s">
        <v>11</v>
      </c>
      <c r="M2408" t="s">
        <v>74</v>
      </c>
      <c r="N2408" s="31">
        <v>34.799999999999997</v>
      </c>
    </row>
    <row r="2409" spans="1:14" x14ac:dyDescent="0.25">
      <c r="A2409">
        <f>_xlfn.XLOOKUP(B2409,[1]Códigos!$F$3:$F$25,[1]Códigos!$E$3:$E$25,,0,1)</f>
        <v>15</v>
      </c>
      <c r="B2409" s="30" t="s">
        <v>117</v>
      </c>
      <c r="C2409">
        <f>+_xlfn.XLOOKUP(D2409,[1]Códigos!$F$26:$F$366,[1]Códigos!$E$26:$E$366,,0,1)</f>
        <v>1505</v>
      </c>
      <c r="D2409" t="s">
        <v>273</v>
      </c>
      <c r="E2409">
        <v>5</v>
      </c>
      <c r="F2409" t="s">
        <v>176</v>
      </c>
      <c r="G2409" t="s">
        <v>113</v>
      </c>
      <c r="H2409" t="s">
        <v>112</v>
      </c>
      <c r="I2409" t="s">
        <v>272</v>
      </c>
      <c r="J2409" s="30">
        <v>14.870543</v>
      </c>
      <c r="K2409" s="30">
        <v>-90.581586000000001</v>
      </c>
      <c r="L2409" t="s">
        <v>12</v>
      </c>
      <c r="M2409" t="s">
        <v>75</v>
      </c>
      <c r="N2409" s="31">
        <v>46</v>
      </c>
    </row>
    <row r="2410" spans="1:14" x14ac:dyDescent="0.25">
      <c r="A2410">
        <f>_xlfn.XLOOKUP(B2410,[1]Códigos!$F$3:$F$25,[1]Códigos!$E$3:$E$25,,0,1)</f>
        <v>15</v>
      </c>
      <c r="B2410" s="30" t="s">
        <v>117</v>
      </c>
      <c r="C2410">
        <f>+_xlfn.XLOOKUP(D2410,[1]Códigos!$F$26:$F$366,[1]Códigos!$E$26:$E$366,,0,1)</f>
        <v>1505</v>
      </c>
      <c r="D2410" t="s">
        <v>273</v>
      </c>
      <c r="E2410">
        <v>5</v>
      </c>
      <c r="F2410" t="s">
        <v>176</v>
      </c>
      <c r="G2410" t="s">
        <v>113</v>
      </c>
      <c r="H2410" t="s">
        <v>112</v>
      </c>
      <c r="I2410" t="s">
        <v>272</v>
      </c>
      <c r="J2410" s="30">
        <v>14.870543</v>
      </c>
      <c r="K2410" s="30">
        <v>-90.581586000000001</v>
      </c>
      <c r="L2410" t="s">
        <v>13</v>
      </c>
      <c r="M2410" t="s">
        <v>76</v>
      </c>
      <c r="N2410" s="31">
        <v>8.11</v>
      </c>
    </row>
    <row r="2411" spans="1:14" x14ac:dyDescent="0.25">
      <c r="A2411">
        <f>_xlfn.XLOOKUP(B2411,[1]Códigos!$F$3:$F$25,[1]Códigos!$E$3:$E$25,,0,1)</f>
        <v>15</v>
      </c>
      <c r="B2411" s="30" t="s">
        <v>117</v>
      </c>
      <c r="C2411">
        <f>+_xlfn.XLOOKUP(D2411,[1]Códigos!$F$26:$F$366,[1]Códigos!$E$26:$E$366,,0,1)</f>
        <v>1505</v>
      </c>
      <c r="D2411" t="s">
        <v>273</v>
      </c>
      <c r="E2411">
        <v>5</v>
      </c>
      <c r="F2411" t="s">
        <v>176</v>
      </c>
      <c r="G2411" t="s">
        <v>113</v>
      </c>
      <c r="H2411" t="s">
        <v>112</v>
      </c>
      <c r="I2411" t="s">
        <v>272</v>
      </c>
      <c r="J2411" s="30">
        <v>14.870543</v>
      </c>
      <c r="K2411" s="30">
        <v>-90.581586000000001</v>
      </c>
      <c r="L2411" t="s">
        <v>14</v>
      </c>
      <c r="M2411" t="s">
        <v>77</v>
      </c>
      <c r="N2411" s="31">
        <v>278.89999999999998</v>
      </c>
    </row>
    <row r="2412" spans="1:14" x14ac:dyDescent="0.25">
      <c r="A2412">
        <f>_xlfn.XLOOKUP(B2412,[1]Códigos!$F$3:$F$25,[1]Códigos!$E$3:$E$25,,0,1)</f>
        <v>15</v>
      </c>
      <c r="B2412" s="30" t="s">
        <v>117</v>
      </c>
      <c r="C2412">
        <f>+_xlfn.XLOOKUP(D2412,[1]Códigos!$F$26:$F$366,[1]Códigos!$E$26:$E$366,,0,1)</f>
        <v>1505</v>
      </c>
      <c r="D2412" t="s">
        <v>273</v>
      </c>
      <c r="E2412">
        <v>5</v>
      </c>
      <c r="F2412" t="s">
        <v>176</v>
      </c>
      <c r="G2412" t="s">
        <v>113</v>
      </c>
      <c r="H2412" t="s">
        <v>112</v>
      </c>
      <c r="I2412" t="s">
        <v>272</v>
      </c>
      <c r="J2412" s="30">
        <v>14.870543</v>
      </c>
      <c r="K2412" s="30">
        <v>-90.581586000000001</v>
      </c>
      <c r="L2412" t="s">
        <v>15</v>
      </c>
      <c r="M2412" t="s">
        <v>78</v>
      </c>
      <c r="N2412" s="31">
        <v>137.1</v>
      </c>
    </row>
    <row r="2413" spans="1:14" x14ac:dyDescent="0.25">
      <c r="A2413">
        <f>_xlfn.XLOOKUP(B2413,[1]Códigos!$F$3:$F$25,[1]Códigos!$E$3:$E$25,,0,1)</f>
        <v>15</v>
      </c>
      <c r="B2413" s="30" t="s">
        <v>117</v>
      </c>
      <c r="C2413">
        <f>+_xlfn.XLOOKUP(D2413,[1]Códigos!$F$26:$F$366,[1]Códigos!$E$26:$E$366,,0,1)</f>
        <v>1505</v>
      </c>
      <c r="D2413" t="s">
        <v>273</v>
      </c>
      <c r="E2413">
        <v>5</v>
      </c>
      <c r="F2413" t="s">
        <v>176</v>
      </c>
      <c r="G2413" t="s">
        <v>113</v>
      </c>
      <c r="H2413" t="s">
        <v>112</v>
      </c>
      <c r="I2413" t="s">
        <v>272</v>
      </c>
      <c r="J2413" s="30">
        <v>14.870543</v>
      </c>
      <c r="K2413" s="30">
        <v>-90.581586000000001</v>
      </c>
      <c r="L2413" t="s">
        <v>16</v>
      </c>
      <c r="M2413" t="s">
        <v>79</v>
      </c>
      <c r="N2413" s="31">
        <v>0.185</v>
      </c>
    </row>
    <row r="2414" spans="1:14" x14ac:dyDescent="0.25">
      <c r="A2414">
        <f>_xlfn.XLOOKUP(B2414,[1]Códigos!$F$3:$F$25,[1]Códigos!$E$3:$E$25,,0,1)</f>
        <v>15</v>
      </c>
      <c r="B2414" s="30" t="s">
        <v>117</v>
      </c>
      <c r="C2414">
        <f>+_xlfn.XLOOKUP(D2414,[1]Códigos!$F$26:$F$366,[1]Códigos!$E$26:$E$366,,0,1)</f>
        <v>1505</v>
      </c>
      <c r="D2414" t="s">
        <v>273</v>
      </c>
      <c r="E2414">
        <v>5</v>
      </c>
      <c r="F2414" t="s">
        <v>176</v>
      </c>
      <c r="G2414" t="s">
        <v>113</v>
      </c>
      <c r="H2414" t="s">
        <v>112</v>
      </c>
      <c r="I2414" t="s">
        <v>272</v>
      </c>
      <c r="J2414" s="30">
        <v>14.870543</v>
      </c>
      <c r="K2414" s="30">
        <v>-90.581586000000001</v>
      </c>
      <c r="L2414" t="s">
        <v>17</v>
      </c>
      <c r="M2414" t="s">
        <v>155</v>
      </c>
      <c r="N2414" s="31">
        <v>3.5859999999999999</v>
      </c>
    </row>
    <row r="2415" spans="1:14" x14ac:dyDescent="0.25">
      <c r="A2415">
        <f>_xlfn.XLOOKUP(B2415,[1]Códigos!$F$3:$F$25,[1]Códigos!$E$3:$E$25,,0,1)</f>
        <v>15</v>
      </c>
      <c r="B2415" s="30" t="s">
        <v>117</v>
      </c>
      <c r="C2415">
        <f>+_xlfn.XLOOKUP(D2415,[1]Códigos!$F$26:$F$366,[1]Códigos!$E$26:$E$366,,0,1)</f>
        <v>1505</v>
      </c>
      <c r="D2415" t="s">
        <v>273</v>
      </c>
      <c r="E2415">
        <v>5</v>
      </c>
      <c r="F2415" t="s">
        <v>176</v>
      </c>
      <c r="G2415" t="s">
        <v>113</v>
      </c>
      <c r="H2415" t="s">
        <v>112</v>
      </c>
      <c r="I2415" t="s">
        <v>272</v>
      </c>
      <c r="J2415" s="30">
        <v>14.870543</v>
      </c>
      <c r="K2415" s="30">
        <v>-90.581586000000001</v>
      </c>
      <c r="L2415" t="s">
        <v>18</v>
      </c>
      <c r="M2415" t="s">
        <v>78</v>
      </c>
      <c r="N2415" s="31">
        <v>6.98</v>
      </c>
    </row>
    <row r="2416" spans="1:14" x14ac:dyDescent="0.25">
      <c r="A2416">
        <f>_xlfn.XLOOKUP(B2416,[1]Códigos!$F$3:$F$25,[1]Códigos!$E$3:$E$25,,0,1)</f>
        <v>15</v>
      </c>
      <c r="B2416" s="30" t="s">
        <v>117</v>
      </c>
      <c r="C2416">
        <f>+_xlfn.XLOOKUP(D2416,[1]Códigos!$F$26:$F$366,[1]Códigos!$E$26:$E$366,,0,1)</f>
        <v>1505</v>
      </c>
      <c r="D2416" t="s">
        <v>273</v>
      </c>
      <c r="E2416">
        <v>5</v>
      </c>
      <c r="F2416" t="s">
        <v>176</v>
      </c>
      <c r="G2416" t="s">
        <v>113</v>
      </c>
      <c r="H2416" t="s">
        <v>112</v>
      </c>
      <c r="I2416" t="s">
        <v>272</v>
      </c>
      <c r="J2416" s="30">
        <v>14.870543</v>
      </c>
      <c r="K2416" s="30">
        <v>-90.581586000000001</v>
      </c>
      <c r="L2416" t="s">
        <v>19</v>
      </c>
      <c r="M2416" t="s">
        <v>80</v>
      </c>
      <c r="N2416" s="31">
        <v>83.1</v>
      </c>
    </row>
    <row r="2417" spans="1:14" x14ac:dyDescent="0.25">
      <c r="A2417">
        <f>_xlfn.XLOOKUP(B2417,[1]Códigos!$F$3:$F$25,[1]Códigos!$E$3:$E$25,,0,1)</f>
        <v>15</v>
      </c>
      <c r="B2417" s="30" t="s">
        <v>117</v>
      </c>
      <c r="C2417">
        <f>+_xlfn.XLOOKUP(D2417,[1]Códigos!$F$26:$F$366,[1]Códigos!$E$26:$E$366,,0,1)</f>
        <v>1505</v>
      </c>
      <c r="D2417" t="s">
        <v>273</v>
      </c>
      <c r="E2417">
        <v>5</v>
      </c>
      <c r="F2417" t="s">
        <v>176</v>
      </c>
      <c r="G2417" t="s">
        <v>113</v>
      </c>
      <c r="H2417" t="s">
        <v>112</v>
      </c>
      <c r="I2417" t="s">
        <v>272</v>
      </c>
      <c r="J2417" s="30">
        <v>14.870543</v>
      </c>
      <c r="K2417" s="30">
        <v>-90.581586000000001</v>
      </c>
      <c r="L2417" t="s">
        <v>20</v>
      </c>
      <c r="M2417" t="s">
        <v>81</v>
      </c>
      <c r="N2417" s="31">
        <v>93.9</v>
      </c>
    </row>
    <row r="2418" spans="1:14" x14ac:dyDescent="0.25">
      <c r="A2418">
        <f>_xlfn.XLOOKUP(B2418,[1]Códigos!$F$3:$F$25,[1]Códigos!$E$3:$E$25,,0,1)</f>
        <v>15</v>
      </c>
      <c r="B2418" s="30" t="s">
        <v>117</v>
      </c>
      <c r="C2418">
        <f>+_xlfn.XLOOKUP(D2418,[1]Códigos!$F$26:$F$366,[1]Códigos!$E$26:$E$366,,0,1)</f>
        <v>1505</v>
      </c>
      <c r="D2418" t="s">
        <v>273</v>
      </c>
      <c r="E2418">
        <v>5</v>
      </c>
      <c r="F2418" t="s">
        <v>176</v>
      </c>
      <c r="G2418" t="s">
        <v>113</v>
      </c>
      <c r="H2418" t="s">
        <v>112</v>
      </c>
      <c r="I2418" t="s">
        <v>272</v>
      </c>
      <c r="J2418" s="30">
        <v>14.870543</v>
      </c>
      <c r="K2418" s="30">
        <v>-90.581586000000001</v>
      </c>
      <c r="L2418" t="s">
        <v>21</v>
      </c>
      <c r="M2418" t="s">
        <v>21</v>
      </c>
      <c r="N2418" s="31" t="s">
        <v>52</v>
      </c>
    </row>
    <row r="2419" spans="1:14" x14ac:dyDescent="0.25">
      <c r="A2419">
        <f>_xlfn.XLOOKUP(B2419,[1]Códigos!$F$3:$F$25,[1]Códigos!$E$3:$E$25,,0,1)</f>
        <v>15</v>
      </c>
      <c r="B2419" s="30" t="s">
        <v>117</v>
      </c>
      <c r="C2419">
        <f>+_xlfn.XLOOKUP(D2419,[1]Códigos!$F$26:$F$366,[1]Códigos!$E$26:$E$366,,0,1)</f>
        <v>1505</v>
      </c>
      <c r="D2419" t="s">
        <v>273</v>
      </c>
      <c r="E2419">
        <v>5</v>
      </c>
      <c r="F2419" t="s">
        <v>176</v>
      </c>
      <c r="G2419" t="s">
        <v>113</v>
      </c>
      <c r="H2419" t="s">
        <v>112</v>
      </c>
      <c r="I2419" t="s">
        <v>272</v>
      </c>
      <c r="J2419" s="30">
        <v>14.870543</v>
      </c>
      <c r="K2419" s="30">
        <v>-90.581586000000001</v>
      </c>
      <c r="L2419" t="s">
        <v>22</v>
      </c>
      <c r="M2419" t="s">
        <v>22</v>
      </c>
      <c r="N2419" s="31" t="s">
        <v>296</v>
      </c>
    </row>
    <row r="2420" spans="1:14" x14ac:dyDescent="0.25">
      <c r="A2420">
        <f>_xlfn.XLOOKUP(B2420,[1]Códigos!$F$3:$F$25,[1]Códigos!$E$3:$E$25,,0,1)</f>
        <v>15</v>
      </c>
      <c r="B2420" s="30" t="s">
        <v>117</v>
      </c>
      <c r="C2420">
        <f>+_xlfn.XLOOKUP(D2420,[1]Códigos!$F$26:$F$366,[1]Códigos!$E$26:$E$366,,0,1)</f>
        <v>1505</v>
      </c>
      <c r="D2420" t="s">
        <v>273</v>
      </c>
      <c r="E2420">
        <v>5</v>
      </c>
      <c r="F2420" t="s">
        <v>176</v>
      </c>
      <c r="G2420" t="s">
        <v>113</v>
      </c>
      <c r="H2420" t="s">
        <v>112</v>
      </c>
      <c r="I2420" t="s">
        <v>272</v>
      </c>
      <c r="J2420" s="30">
        <v>14.870543</v>
      </c>
      <c r="K2420" s="30">
        <v>-90.581586000000001</v>
      </c>
      <c r="L2420" t="s">
        <v>23</v>
      </c>
      <c r="M2420" t="s">
        <v>78</v>
      </c>
      <c r="N2420" s="31">
        <v>89</v>
      </c>
    </row>
    <row r="2421" spans="1:14" x14ac:dyDescent="0.25">
      <c r="A2421">
        <f>_xlfn.XLOOKUP(B2421,[1]Códigos!$F$3:$F$25,[1]Códigos!$E$3:$E$25,,0,1)</f>
        <v>15</v>
      </c>
      <c r="B2421" s="30" t="s">
        <v>117</v>
      </c>
      <c r="C2421">
        <f>+_xlfn.XLOOKUP(D2421,[1]Códigos!$F$26:$F$366,[1]Códigos!$E$26:$E$366,,0,1)</f>
        <v>1505</v>
      </c>
      <c r="D2421" t="s">
        <v>273</v>
      </c>
      <c r="E2421">
        <v>5</v>
      </c>
      <c r="F2421" t="s">
        <v>176</v>
      </c>
      <c r="G2421" t="s">
        <v>113</v>
      </c>
      <c r="H2421" t="s">
        <v>112</v>
      </c>
      <c r="I2421" t="s">
        <v>272</v>
      </c>
      <c r="J2421" s="30">
        <v>14.870543</v>
      </c>
      <c r="K2421" s="30">
        <v>-90.581586000000001</v>
      </c>
      <c r="L2421" t="s">
        <v>24</v>
      </c>
      <c r="M2421" t="s">
        <v>78</v>
      </c>
      <c r="N2421" s="31">
        <v>99.029793673389833</v>
      </c>
    </row>
    <row r="2422" spans="1:14" x14ac:dyDescent="0.25">
      <c r="A2422">
        <f>_xlfn.XLOOKUP(B2422,[1]Códigos!$F$3:$F$25,[1]Códigos!$E$3:$E$25,,0,1)</f>
        <v>15</v>
      </c>
      <c r="B2422" s="30" t="s">
        <v>117</v>
      </c>
      <c r="C2422">
        <f>+_xlfn.XLOOKUP(D2422,[1]Códigos!$F$26:$F$366,[1]Códigos!$E$26:$E$366,,0,1)</f>
        <v>1505</v>
      </c>
      <c r="D2422" t="s">
        <v>273</v>
      </c>
      <c r="E2422">
        <v>5</v>
      </c>
      <c r="F2422" t="s">
        <v>176</v>
      </c>
      <c r="G2422" t="s">
        <v>113</v>
      </c>
      <c r="H2422" t="s">
        <v>112</v>
      </c>
      <c r="I2422" t="s">
        <v>272</v>
      </c>
      <c r="J2422" s="30">
        <v>14.870543</v>
      </c>
      <c r="K2422" s="30">
        <v>-90.581586000000001</v>
      </c>
      <c r="L2422" t="s">
        <v>25</v>
      </c>
      <c r="M2422" t="s">
        <v>78</v>
      </c>
      <c r="N2422" s="31">
        <v>158</v>
      </c>
    </row>
    <row r="2423" spans="1:14" x14ac:dyDescent="0.25">
      <c r="A2423">
        <f>_xlfn.XLOOKUP(B2423,[1]Códigos!$F$3:$F$25,[1]Códigos!$E$3:$E$25,,0,1)</f>
        <v>15</v>
      </c>
      <c r="B2423" s="30" t="s">
        <v>117</v>
      </c>
      <c r="C2423">
        <f>+_xlfn.XLOOKUP(D2423,[1]Códigos!$F$26:$F$366,[1]Códigos!$E$26:$E$366,,0,1)</f>
        <v>1505</v>
      </c>
      <c r="D2423" t="s">
        <v>273</v>
      </c>
      <c r="E2423">
        <v>5</v>
      </c>
      <c r="F2423" t="s">
        <v>176</v>
      </c>
      <c r="G2423" t="s">
        <v>113</v>
      </c>
      <c r="H2423" t="s">
        <v>112</v>
      </c>
      <c r="I2423" t="s">
        <v>272</v>
      </c>
      <c r="J2423" s="30">
        <v>14.870543</v>
      </c>
      <c r="K2423" s="30">
        <v>-90.581586000000001</v>
      </c>
      <c r="L2423" t="s">
        <v>26</v>
      </c>
      <c r="M2423" t="s">
        <v>78</v>
      </c>
      <c r="N2423" s="31">
        <v>0.29199999999999998</v>
      </c>
    </row>
    <row r="2424" spans="1:14" x14ac:dyDescent="0.25">
      <c r="A2424">
        <f>_xlfn.XLOOKUP(B2424,[1]Códigos!$F$3:$F$25,[1]Códigos!$E$3:$E$25,,0,1)</f>
        <v>15</v>
      </c>
      <c r="B2424" s="30" t="s">
        <v>117</v>
      </c>
      <c r="C2424">
        <f>+_xlfn.XLOOKUP(D2424,[1]Códigos!$F$26:$F$366,[1]Códigos!$E$26:$E$366,,0,1)</f>
        <v>1505</v>
      </c>
      <c r="D2424" t="s">
        <v>273</v>
      </c>
      <c r="E2424">
        <v>5</v>
      </c>
      <c r="F2424" t="s">
        <v>176</v>
      </c>
      <c r="G2424" t="s">
        <v>113</v>
      </c>
      <c r="H2424" t="s">
        <v>112</v>
      </c>
      <c r="I2424" t="s">
        <v>272</v>
      </c>
      <c r="J2424" s="30">
        <v>14.870543</v>
      </c>
      <c r="K2424" s="30">
        <v>-90.581586000000001</v>
      </c>
      <c r="L2424" t="s">
        <v>27</v>
      </c>
      <c r="M2424" t="s">
        <v>78</v>
      </c>
      <c r="N2424" s="31">
        <v>0.89600000000000002</v>
      </c>
    </row>
    <row r="2425" spans="1:14" x14ac:dyDescent="0.25">
      <c r="A2425">
        <f>_xlfn.XLOOKUP(B2425,[1]Códigos!$F$3:$F$25,[1]Códigos!$E$3:$E$25,,0,1)</f>
        <v>15</v>
      </c>
      <c r="B2425" s="30" t="s">
        <v>117</v>
      </c>
      <c r="C2425">
        <f>+_xlfn.XLOOKUP(D2425,[1]Códigos!$F$26:$F$366,[1]Códigos!$E$26:$E$366,,0,1)</f>
        <v>1505</v>
      </c>
      <c r="D2425" t="s">
        <v>273</v>
      </c>
      <c r="E2425">
        <v>5</v>
      </c>
      <c r="F2425" t="s">
        <v>176</v>
      </c>
      <c r="G2425" t="s">
        <v>113</v>
      </c>
      <c r="H2425" t="s">
        <v>112</v>
      </c>
      <c r="I2425" t="s">
        <v>272</v>
      </c>
      <c r="J2425" s="30">
        <v>14.870543</v>
      </c>
      <c r="K2425" s="30">
        <v>-90.581586000000001</v>
      </c>
      <c r="L2425" t="s">
        <v>28</v>
      </c>
      <c r="M2425" t="s">
        <v>78</v>
      </c>
      <c r="N2425" s="31">
        <v>64</v>
      </c>
    </row>
    <row r="2426" spans="1:14" x14ac:dyDescent="0.25">
      <c r="A2426">
        <f>_xlfn.XLOOKUP(B2426,[1]Códigos!$F$3:$F$25,[1]Códigos!$E$3:$E$25,,0,1)</f>
        <v>15</v>
      </c>
      <c r="B2426" s="30" t="s">
        <v>117</v>
      </c>
      <c r="C2426">
        <f>+_xlfn.XLOOKUP(D2426,[1]Códigos!$F$26:$F$366,[1]Códigos!$E$26:$E$366,,0,1)</f>
        <v>1505</v>
      </c>
      <c r="D2426" t="s">
        <v>273</v>
      </c>
      <c r="E2426">
        <v>5</v>
      </c>
      <c r="F2426" t="s">
        <v>176</v>
      </c>
      <c r="G2426" t="s">
        <v>113</v>
      </c>
      <c r="H2426" t="s">
        <v>112</v>
      </c>
      <c r="I2426" t="s">
        <v>272</v>
      </c>
      <c r="J2426" s="30">
        <v>14.870543</v>
      </c>
      <c r="K2426" s="30">
        <v>-90.581586000000001</v>
      </c>
      <c r="L2426" t="s">
        <v>29</v>
      </c>
      <c r="M2426" t="s">
        <v>82</v>
      </c>
      <c r="N2426" s="31">
        <v>20</v>
      </c>
    </row>
    <row r="2427" spans="1:14" x14ac:dyDescent="0.25">
      <c r="A2427">
        <f>_xlfn.XLOOKUP(B2427,[1]Códigos!$F$3:$F$25,[1]Códigos!$E$3:$E$25,,0,1)</f>
        <v>15</v>
      </c>
      <c r="B2427" s="30" t="s">
        <v>117</v>
      </c>
      <c r="C2427">
        <f>+_xlfn.XLOOKUP(D2427,[1]Códigos!$F$26:$F$366,[1]Códigos!$E$26:$E$366,,0,1)</f>
        <v>1505</v>
      </c>
      <c r="D2427" t="s">
        <v>273</v>
      </c>
      <c r="E2427">
        <v>5</v>
      </c>
      <c r="F2427" t="s">
        <v>176</v>
      </c>
      <c r="G2427" t="s">
        <v>113</v>
      </c>
      <c r="H2427" t="s">
        <v>112</v>
      </c>
      <c r="I2427" t="s">
        <v>272</v>
      </c>
      <c r="J2427" s="30">
        <v>14.870543</v>
      </c>
      <c r="K2427" s="30">
        <v>-90.581586000000001</v>
      </c>
      <c r="L2427" t="s">
        <v>30</v>
      </c>
      <c r="M2427" t="s">
        <v>156</v>
      </c>
      <c r="N2427" s="31">
        <v>20</v>
      </c>
    </row>
    <row r="2428" spans="1:14" x14ac:dyDescent="0.25">
      <c r="A2428">
        <f>_xlfn.XLOOKUP(B2428,[1]Códigos!$F$3:$F$25,[1]Códigos!$E$3:$E$25,,0,1)</f>
        <v>15</v>
      </c>
      <c r="B2428" s="30" t="s">
        <v>117</v>
      </c>
      <c r="C2428">
        <f>+_xlfn.XLOOKUP(D2428,[1]Códigos!$F$26:$F$366,[1]Códigos!$E$26:$E$366,,0,1)</f>
        <v>1505</v>
      </c>
      <c r="D2428" t="s">
        <v>273</v>
      </c>
      <c r="E2428">
        <v>5</v>
      </c>
      <c r="F2428" t="s">
        <v>176</v>
      </c>
      <c r="G2428" t="s">
        <v>113</v>
      </c>
      <c r="H2428" t="s">
        <v>112</v>
      </c>
      <c r="I2428" t="s">
        <v>272</v>
      </c>
      <c r="J2428" s="30">
        <v>14.870543</v>
      </c>
      <c r="K2428" s="30">
        <v>-90.581586000000001</v>
      </c>
      <c r="L2428" t="s">
        <v>31</v>
      </c>
      <c r="M2428" t="s">
        <v>78</v>
      </c>
      <c r="N2428" s="31">
        <v>0.23</v>
      </c>
    </row>
    <row r="2429" spans="1:14" x14ac:dyDescent="0.25">
      <c r="A2429">
        <f>_xlfn.XLOOKUP(B2429,[1]Códigos!$F$3:$F$25,[1]Códigos!$E$3:$E$25,,0,1)</f>
        <v>15</v>
      </c>
      <c r="B2429" s="30" t="s">
        <v>117</v>
      </c>
      <c r="C2429">
        <f>+_xlfn.XLOOKUP(D2429,[1]Códigos!$F$26:$F$366,[1]Códigos!$E$26:$E$366,,0,1)</f>
        <v>1505</v>
      </c>
      <c r="D2429" t="s">
        <v>273</v>
      </c>
      <c r="E2429">
        <v>5</v>
      </c>
      <c r="F2429" t="s">
        <v>176</v>
      </c>
      <c r="G2429" t="s">
        <v>113</v>
      </c>
      <c r="H2429" t="s">
        <v>112</v>
      </c>
      <c r="I2429" t="s">
        <v>272</v>
      </c>
      <c r="J2429" s="30">
        <v>14.870543</v>
      </c>
      <c r="K2429" s="30">
        <v>-90.581586000000001</v>
      </c>
      <c r="L2429" t="s">
        <v>32</v>
      </c>
      <c r="M2429" t="s">
        <v>78</v>
      </c>
      <c r="N2429" s="31">
        <v>0.41</v>
      </c>
    </row>
    <row r="2430" spans="1:14" x14ac:dyDescent="0.25">
      <c r="A2430">
        <f>_xlfn.XLOOKUP(B2430,[1]Códigos!$F$3:$F$25,[1]Códigos!$E$3:$E$25,,0,1)</f>
        <v>15</v>
      </c>
      <c r="B2430" s="30" t="s">
        <v>117</v>
      </c>
      <c r="C2430">
        <f>+_xlfn.XLOOKUP(D2430,[1]Códigos!$F$26:$F$366,[1]Códigos!$E$26:$E$366,,0,1)</f>
        <v>1505</v>
      </c>
      <c r="D2430" t="s">
        <v>273</v>
      </c>
      <c r="E2430">
        <v>5</v>
      </c>
      <c r="F2430" t="s">
        <v>176</v>
      </c>
      <c r="G2430" t="s">
        <v>113</v>
      </c>
      <c r="H2430" t="s">
        <v>112</v>
      </c>
      <c r="I2430" t="s">
        <v>272</v>
      </c>
      <c r="J2430" s="30">
        <v>14.870543</v>
      </c>
      <c r="K2430" s="30">
        <v>-90.581586000000001</v>
      </c>
      <c r="L2430" t="s">
        <v>33</v>
      </c>
      <c r="M2430" t="s">
        <v>78</v>
      </c>
      <c r="N2430" s="31">
        <v>14</v>
      </c>
    </row>
    <row r="2431" spans="1:14" x14ac:dyDescent="0.25">
      <c r="A2431">
        <f>_xlfn.XLOOKUP(B2431,[1]Códigos!$F$3:$F$25,[1]Códigos!$E$3:$E$25,,0,1)</f>
        <v>15</v>
      </c>
      <c r="B2431" s="30" t="s">
        <v>117</v>
      </c>
      <c r="C2431">
        <f>+_xlfn.XLOOKUP(D2431,[1]Códigos!$F$26:$F$366,[1]Códigos!$E$26:$E$366,,0,1)</f>
        <v>1505</v>
      </c>
      <c r="D2431" t="s">
        <v>273</v>
      </c>
      <c r="E2431">
        <v>5</v>
      </c>
      <c r="F2431" t="s">
        <v>176</v>
      </c>
      <c r="G2431" t="s">
        <v>113</v>
      </c>
      <c r="H2431" t="s">
        <v>112</v>
      </c>
      <c r="I2431" t="s">
        <v>272</v>
      </c>
      <c r="J2431" s="30">
        <v>14.870543</v>
      </c>
      <c r="K2431" s="30">
        <v>-90.581586000000001</v>
      </c>
      <c r="L2431" t="s">
        <v>34</v>
      </c>
      <c r="M2431" t="s">
        <v>78</v>
      </c>
      <c r="N2431" s="31">
        <v>0</v>
      </c>
    </row>
    <row r="2432" spans="1:14" x14ac:dyDescent="0.25">
      <c r="A2432">
        <f>_xlfn.XLOOKUP(B2432,[1]Códigos!$F$3:$F$25,[1]Códigos!$E$3:$E$25,,0,1)</f>
        <v>15</v>
      </c>
      <c r="B2432" s="30" t="s">
        <v>117</v>
      </c>
      <c r="C2432">
        <f>+_xlfn.XLOOKUP(D2432,[1]Códigos!$F$26:$F$366,[1]Códigos!$E$26:$E$366,,0,1)</f>
        <v>1505</v>
      </c>
      <c r="D2432" t="s">
        <v>273</v>
      </c>
      <c r="E2432">
        <v>5</v>
      </c>
      <c r="F2432" t="s">
        <v>176</v>
      </c>
      <c r="G2432" t="s">
        <v>113</v>
      </c>
      <c r="H2432" t="s">
        <v>112</v>
      </c>
      <c r="I2432" t="s">
        <v>272</v>
      </c>
      <c r="J2432" s="30">
        <v>14.870543</v>
      </c>
      <c r="K2432" s="30">
        <v>-90.581586000000001</v>
      </c>
      <c r="L2432" t="s">
        <v>35</v>
      </c>
      <c r="M2432" t="s">
        <v>78</v>
      </c>
      <c r="N2432" s="31">
        <v>99.029793673389833</v>
      </c>
    </row>
    <row r="2433" spans="1:14" x14ac:dyDescent="0.25">
      <c r="A2433">
        <f>_xlfn.XLOOKUP(B2433,[1]Códigos!$F$3:$F$25,[1]Códigos!$E$3:$E$25,,0,1)</f>
        <v>15</v>
      </c>
      <c r="B2433" s="30" t="s">
        <v>117</v>
      </c>
      <c r="C2433">
        <f>+_xlfn.XLOOKUP(D2433,[1]Códigos!$F$26:$F$366,[1]Códigos!$E$26:$E$366,,0,1)</f>
        <v>1505</v>
      </c>
      <c r="D2433" t="s">
        <v>273</v>
      </c>
      <c r="E2433">
        <v>5</v>
      </c>
      <c r="F2433" t="s">
        <v>176</v>
      </c>
      <c r="G2433" t="s">
        <v>113</v>
      </c>
      <c r="H2433" t="s">
        <v>112</v>
      </c>
      <c r="I2433" t="s">
        <v>272</v>
      </c>
      <c r="J2433" s="30">
        <v>14.870543</v>
      </c>
      <c r="K2433" s="30">
        <v>-90.581586000000001</v>
      </c>
      <c r="L2433" t="s">
        <v>36</v>
      </c>
      <c r="M2433" t="s">
        <v>78</v>
      </c>
      <c r="N2433" s="31">
        <v>10.7</v>
      </c>
    </row>
    <row r="2434" spans="1:14" x14ac:dyDescent="0.25">
      <c r="A2434">
        <f>_xlfn.XLOOKUP(B2434,[1]Códigos!$F$3:$F$25,[1]Códigos!$E$3:$E$25,,0,1)</f>
        <v>15</v>
      </c>
      <c r="B2434" s="30" t="s">
        <v>117</v>
      </c>
      <c r="C2434">
        <f>+_xlfn.XLOOKUP(D2434,[1]Códigos!$F$26:$F$366,[1]Códigos!$E$26:$E$366,,0,1)</f>
        <v>1505</v>
      </c>
      <c r="D2434" t="s">
        <v>273</v>
      </c>
      <c r="E2434">
        <v>5</v>
      </c>
      <c r="F2434" t="s">
        <v>176</v>
      </c>
      <c r="G2434" t="s">
        <v>113</v>
      </c>
      <c r="H2434" t="s">
        <v>112</v>
      </c>
      <c r="I2434" t="s">
        <v>272</v>
      </c>
      <c r="J2434" s="30">
        <v>14.870543</v>
      </c>
      <c r="K2434" s="30">
        <v>-90.581586000000001</v>
      </c>
      <c r="L2434" t="s">
        <v>37</v>
      </c>
      <c r="M2434" t="s">
        <v>78</v>
      </c>
      <c r="N2434" s="31" t="s">
        <v>297</v>
      </c>
    </row>
    <row r="2435" spans="1:14" x14ac:dyDescent="0.25">
      <c r="A2435">
        <f>_xlfn.XLOOKUP(B2435,[1]Códigos!$F$3:$F$25,[1]Códigos!$E$3:$E$25,,0,1)</f>
        <v>15</v>
      </c>
      <c r="B2435" s="30" t="s">
        <v>117</v>
      </c>
      <c r="C2435">
        <f>+_xlfn.XLOOKUP(D2435,[1]Códigos!$F$26:$F$366,[1]Códigos!$E$26:$E$366,,0,1)</f>
        <v>1505</v>
      </c>
      <c r="D2435" t="s">
        <v>273</v>
      </c>
      <c r="E2435">
        <v>5</v>
      </c>
      <c r="F2435" t="s">
        <v>176</v>
      </c>
      <c r="G2435" t="s">
        <v>113</v>
      </c>
      <c r="H2435" t="s">
        <v>112</v>
      </c>
      <c r="I2435" t="s">
        <v>272</v>
      </c>
      <c r="J2435" s="30">
        <v>14.870543</v>
      </c>
      <c r="K2435" s="30">
        <v>-90.581586000000001</v>
      </c>
      <c r="L2435" t="s">
        <v>38</v>
      </c>
      <c r="M2435" t="s">
        <v>78</v>
      </c>
      <c r="N2435" s="31">
        <v>0.21</v>
      </c>
    </row>
    <row r="2436" spans="1:14" x14ac:dyDescent="0.25">
      <c r="A2436">
        <f>_xlfn.XLOOKUP(B2436,[1]Códigos!$F$3:$F$25,[1]Códigos!$E$3:$E$25,,0,1)</f>
        <v>15</v>
      </c>
      <c r="B2436" s="30" t="s">
        <v>117</v>
      </c>
      <c r="C2436">
        <f>+_xlfn.XLOOKUP(D2436,[1]Códigos!$F$26:$F$366,[1]Códigos!$E$26:$E$366,,0,1)</f>
        <v>1505</v>
      </c>
      <c r="D2436" t="s">
        <v>273</v>
      </c>
      <c r="E2436">
        <v>5</v>
      </c>
      <c r="F2436" t="s">
        <v>176</v>
      </c>
      <c r="G2436" t="s">
        <v>113</v>
      </c>
      <c r="H2436" t="s">
        <v>112</v>
      </c>
      <c r="I2436" t="s">
        <v>272</v>
      </c>
      <c r="J2436" s="30">
        <v>14.870543</v>
      </c>
      <c r="K2436" s="30">
        <v>-90.581586000000001</v>
      </c>
      <c r="L2436" t="s">
        <v>39</v>
      </c>
      <c r="M2436" t="s">
        <v>78</v>
      </c>
      <c r="N2436" s="31">
        <v>0.27</v>
      </c>
    </row>
    <row r="2437" spans="1:14" x14ac:dyDescent="0.25">
      <c r="A2437">
        <f>_xlfn.XLOOKUP(B2437,[1]Códigos!$F$3:$F$25,[1]Códigos!$E$3:$E$25,,0,1)</f>
        <v>15</v>
      </c>
      <c r="B2437" s="30" t="s">
        <v>117</v>
      </c>
      <c r="C2437">
        <f>+_xlfn.XLOOKUP(D2437,[1]Códigos!$F$26:$F$366,[1]Códigos!$E$26:$E$366,,0,1)</f>
        <v>1505</v>
      </c>
      <c r="D2437" t="s">
        <v>273</v>
      </c>
      <c r="E2437">
        <v>5</v>
      </c>
      <c r="F2437" t="s">
        <v>176</v>
      </c>
      <c r="G2437" t="s">
        <v>113</v>
      </c>
      <c r="H2437" t="s">
        <v>112</v>
      </c>
      <c r="I2437" t="s">
        <v>272</v>
      </c>
      <c r="J2437" s="30">
        <v>14.870543</v>
      </c>
      <c r="K2437" s="30">
        <v>-90.581586000000001</v>
      </c>
      <c r="L2437" t="s">
        <v>40</v>
      </c>
      <c r="M2437" t="s">
        <v>78</v>
      </c>
      <c r="N2437" s="31">
        <v>0.25600000000000001</v>
      </c>
    </row>
    <row r="2438" spans="1:14" x14ac:dyDescent="0.25">
      <c r="A2438">
        <f>_xlfn.XLOOKUP(B2438,[1]Códigos!$F$3:$F$25,[1]Códigos!$E$3:$E$25,,0,1)</f>
        <v>15</v>
      </c>
      <c r="B2438" s="30" t="s">
        <v>117</v>
      </c>
      <c r="C2438">
        <f>+_xlfn.XLOOKUP(D2438,[1]Códigos!$F$26:$F$366,[1]Códigos!$E$26:$E$366,,0,1)</f>
        <v>1505</v>
      </c>
      <c r="D2438" t="s">
        <v>273</v>
      </c>
      <c r="E2438">
        <v>5</v>
      </c>
      <c r="F2438" t="s">
        <v>176</v>
      </c>
      <c r="G2438" t="s">
        <v>113</v>
      </c>
      <c r="H2438" t="s">
        <v>112</v>
      </c>
      <c r="I2438" t="s">
        <v>272</v>
      </c>
      <c r="J2438" s="30">
        <v>14.870543</v>
      </c>
      <c r="K2438" s="30">
        <v>-90.581586000000001</v>
      </c>
      <c r="L2438" t="s">
        <v>41</v>
      </c>
      <c r="M2438" t="s">
        <v>78</v>
      </c>
      <c r="N2438" s="31">
        <v>0.21</v>
      </c>
    </row>
    <row r="2439" spans="1:14" x14ac:dyDescent="0.25">
      <c r="A2439">
        <f>_xlfn.XLOOKUP(B2439,[1]Códigos!$F$3:$F$25,[1]Códigos!$E$3:$E$25,,0,1)</f>
        <v>15</v>
      </c>
      <c r="B2439" s="30" t="s">
        <v>117</v>
      </c>
      <c r="C2439">
        <f>+_xlfn.XLOOKUP(D2439,[1]Códigos!$F$26:$F$366,[1]Códigos!$E$26:$E$366,,0,1)</f>
        <v>1505</v>
      </c>
      <c r="D2439" t="s">
        <v>273</v>
      </c>
      <c r="E2439">
        <v>5</v>
      </c>
      <c r="F2439" t="s">
        <v>176</v>
      </c>
      <c r="G2439" t="s">
        <v>113</v>
      </c>
      <c r="H2439" t="s">
        <v>112</v>
      </c>
      <c r="I2439" t="s">
        <v>272</v>
      </c>
      <c r="J2439" s="30">
        <v>14.870543</v>
      </c>
      <c r="K2439" s="30">
        <v>-90.581586000000001</v>
      </c>
      <c r="L2439" t="s">
        <v>42</v>
      </c>
      <c r="M2439" t="s">
        <v>78</v>
      </c>
      <c r="N2439" s="31">
        <v>1.3</v>
      </c>
    </row>
    <row r="2440" spans="1:14" x14ac:dyDescent="0.25">
      <c r="A2440">
        <f>_xlfn.XLOOKUP(B2440,[1]Códigos!$F$3:$F$25,[1]Códigos!$E$3:$E$25,,0,1)</f>
        <v>15</v>
      </c>
      <c r="B2440" s="30" t="s">
        <v>117</v>
      </c>
      <c r="C2440">
        <f>+_xlfn.XLOOKUP(D2440,[1]Códigos!$F$26:$F$366,[1]Códigos!$E$26:$E$366,,0,1)</f>
        <v>1505</v>
      </c>
      <c r="D2440" t="s">
        <v>273</v>
      </c>
      <c r="E2440">
        <v>5</v>
      </c>
      <c r="F2440" t="s">
        <v>176</v>
      </c>
      <c r="G2440" t="s">
        <v>113</v>
      </c>
      <c r="H2440" t="s">
        <v>112</v>
      </c>
      <c r="I2440" t="s">
        <v>272</v>
      </c>
      <c r="J2440" s="30">
        <v>14.870543</v>
      </c>
      <c r="K2440" s="30">
        <v>-90.581586000000001</v>
      </c>
      <c r="L2440" t="s">
        <v>43</v>
      </c>
      <c r="M2440" t="s">
        <v>78</v>
      </c>
      <c r="N2440" s="31">
        <v>5.7569999999999997</v>
      </c>
    </row>
    <row r="2441" spans="1:14" x14ac:dyDescent="0.25">
      <c r="A2441">
        <f>_xlfn.XLOOKUP(B2441,[1]Códigos!$F$3:$F$25,[1]Códigos!$E$3:$E$25,,0,1)</f>
        <v>15</v>
      </c>
      <c r="B2441" s="30" t="s">
        <v>117</v>
      </c>
      <c r="C2441">
        <f>+_xlfn.XLOOKUP(D2441,[1]Códigos!$F$26:$F$366,[1]Códigos!$E$26:$E$366,,0,1)</f>
        <v>1505</v>
      </c>
      <c r="D2441" t="s">
        <v>273</v>
      </c>
      <c r="E2441">
        <v>5</v>
      </c>
      <c r="F2441" t="s">
        <v>176</v>
      </c>
      <c r="G2441" t="s">
        <v>113</v>
      </c>
      <c r="H2441" t="s">
        <v>112</v>
      </c>
      <c r="I2441" t="s">
        <v>272</v>
      </c>
      <c r="J2441" s="30">
        <v>14.870543</v>
      </c>
      <c r="K2441" s="30">
        <v>-90.581586000000001</v>
      </c>
      <c r="L2441" t="s">
        <v>44</v>
      </c>
      <c r="M2441" t="s">
        <v>78</v>
      </c>
      <c r="N2441" s="31">
        <v>0.13</v>
      </c>
    </row>
    <row r="2442" spans="1:14" x14ac:dyDescent="0.25">
      <c r="A2442">
        <f>_xlfn.XLOOKUP(B2442,[1]Códigos!$F$3:$F$25,[1]Códigos!$E$3:$E$25,,0,1)</f>
        <v>15</v>
      </c>
      <c r="B2442" s="30" t="s">
        <v>117</v>
      </c>
      <c r="C2442">
        <f>+_xlfn.XLOOKUP(D2442,[1]Códigos!$F$26:$F$366,[1]Códigos!$E$26:$E$366,,0,1)</f>
        <v>1505</v>
      </c>
      <c r="D2442" t="s">
        <v>273</v>
      </c>
      <c r="E2442">
        <v>5</v>
      </c>
      <c r="F2442" t="s">
        <v>176</v>
      </c>
      <c r="G2442" t="s">
        <v>113</v>
      </c>
      <c r="H2442" t="s">
        <v>112</v>
      </c>
      <c r="I2442" t="s">
        <v>272</v>
      </c>
      <c r="J2442" s="30">
        <v>14.870543</v>
      </c>
      <c r="K2442" s="30">
        <v>-90.581586000000001</v>
      </c>
      <c r="L2442" t="s">
        <v>45</v>
      </c>
      <c r="M2442" t="s">
        <v>78</v>
      </c>
      <c r="N2442" s="31">
        <v>0.42699999999999999</v>
      </c>
    </row>
    <row r="2443" spans="1:14" x14ac:dyDescent="0.25">
      <c r="A2443">
        <f>_xlfn.XLOOKUP(B2443,[1]Códigos!$F$3:$F$25,[1]Códigos!$E$3:$E$25,,0,1)</f>
        <v>15</v>
      </c>
      <c r="B2443" s="30" t="s">
        <v>117</v>
      </c>
      <c r="C2443">
        <f>+_xlfn.XLOOKUP(D2443,[1]Códigos!$F$26:$F$366,[1]Códigos!$E$26:$E$366,,0,1)</f>
        <v>1505</v>
      </c>
      <c r="D2443" t="s">
        <v>273</v>
      </c>
      <c r="E2443">
        <v>5</v>
      </c>
      <c r="F2443" t="s">
        <v>176</v>
      </c>
      <c r="G2443" t="s">
        <v>113</v>
      </c>
      <c r="H2443" t="s">
        <v>112</v>
      </c>
      <c r="I2443" t="s">
        <v>272</v>
      </c>
      <c r="J2443" s="30">
        <v>14.870543</v>
      </c>
      <c r="K2443" s="30">
        <v>-90.581586000000001</v>
      </c>
      <c r="L2443" t="s">
        <v>46</v>
      </c>
      <c r="M2443" t="s">
        <v>78</v>
      </c>
      <c r="N2443" s="31">
        <v>1.2999999999999999E-3</v>
      </c>
    </row>
    <row r="2444" spans="1:14" x14ac:dyDescent="0.25">
      <c r="A2444">
        <f>_xlfn.XLOOKUP(B2444,[1]Códigos!$F$3:$F$25,[1]Códigos!$E$3:$E$25,,0,1)</f>
        <v>5</v>
      </c>
      <c r="B2444" s="30" t="s">
        <v>231</v>
      </c>
      <c r="C2444">
        <f>+_xlfn.XLOOKUP(D2444,[1]Códigos!$F$26:$F$366,[1]Códigos!$E$26:$E$366,,0,1)</f>
        <v>502</v>
      </c>
      <c r="D2444" t="s">
        <v>276</v>
      </c>
      <c r="E2444">
        <v>7</v>
      </c>
      <c r="F2444" t="s">
        <v>308</v>
      </c>
      <c r="G2444" t="s">
        <v>66</v>
      </c>
      <c r="H2444" t="s">
        <v>275</v>
      </c>
      <c r="I2444" t="s">
        <v>274</v>
      </c>
      <c r="J2444" s="30">
        <v>14.20485</v>
      </c>
      <c r="K2444" s="30">
        <v>-91.134550000000004</v>
      </c>
      <c r="L2444" t="s">
        <v>10</v>
      </c>
      <c r="M2444" t="s">
        <v>74</v>
      </c>
      <c r="N2444" s="31">
        <v>28.5</v>
      </c>
    </row>
    <row r="2445" spans="1:14" x14ac:dyDescent="0.25">
      <c r="A2445">
        <f>_xlfn.XLOOKUP(B2445,[1]Códigos!$F$3:$F$25,[1]Códigos!$E$3:$E$25,,0,1)</f>
        <v>5</v>
      </c>
      <c r="B2445" s="30" t="s">
        <v>231</v>
      </c>
      <c r="C2445">
        <f>+_xlfn.XLOOKUP(D2445,[1]Códigos!$F$26:$F$366,[1]Códigos!$E$26:$E$366,,0,1)</f>
        <v>502</v>
      </c>
      <c r="D2445" t="s">
        <v>276</v>
      </c>
      <c r="E2445">
        <v>7</v>
      </c>
      <c r="F2445" t="s">
        <v>308</v>
      </c>
      <c r="G2445" t="s">
        <v>66</v>
      </c>
      <c r="H2445" t="s">
        <v>275</v>
      </c>
      <c r="I2445" t="s">
        <v>274</v>
      </c>
      <c r="J2445" s="30">
        <v>14.20485</v>
      </c>
      <c r="K2445" s="30">
        <v>-91.134550000000004</v>
      </c>
      <c r="L2445" t="s">
        <v>11</v>
      </c>
      <c r="M2445" t="s">
        <v>74</v>
      </c>
      <c r="N2445" s="31">
        <v>37.200000000000003</v>
      </c>
    </row>
    <row r="2446" spans="1:14" x14ac:dyDescent="0.25">
      <c r="A2446">
        <f>_xlfn.XLOOKUP(B2446,[1]Códigos!$F$3:$F$25,[1]Códigos!$E$3:$E$25,,0,1)</f>
        <v>5</v>
      </c>
      <c r="B2446" s="30" t="s">
        <v>231</v>
      </c>
      <c r="C2446">
        <f>+_xlfn.XLOOKUP(D2446,[1]Códigos!$F$26:$F$366,[1]Códigos!$E$26:$E$366,,0,1)</f>
        <v>502</v>
      </c>
      <c r="D2446" t="s">
        <v>276</v>
      </c>
      <c r="E2446">
        <v>7</v>
      </c>
      <c r="F2446" t="s">
        <v>308</v>
      </c>
      <c r="G2446" t="s">
        <v>66</v>
      </c>
      <c r="H2446" t="s">
        <v>275</v>
      </c>
      <c r="I2446" t="s">
        <v>274</v>
      </c>
      <c r="J2446" s="30">
        <v>14.20485</v>
      </c>
      <c r="K2446" s="30">
        <v>-91.134550000000004</v>
      </c>
      <c r="L2446" t="s">
        <v>12</v>
      </c>
      <c r="M2446" t="s">
        <v>75</v>
      </c>
      <c r="N2446" s="31">
        <v>50</v>
      </c>
    </row>
    <row r="2447" spans="1:14" x14ac:dyDescent="0.25">
      <c r="A2447">
        <f>_xlfn.XLOOKUP(B2447,[1]Códigos!$F$3:$F$25,[1]Códigos!$E$3:$E$25,,0,1)</f>
        <v>5</v>
      </c>
      <c r="B2447" s="30" t="s">
        <v>231</v>
      </c>
      <c r="C2447">
        <f>+_xlfn.XLOOKUP(D2447,[1]Códigos!$F$26:$F$366,[1]Códigos!$E$26:$E$366,,0,1)</f>
        <v>502</v>
      </c>
      <c r="D2447" t="s">
        <v>276</v>
      </c>
      <c r="E2447">
        <v>7</v>
      </c>
      <c r="F2447" t="s">
        <v>308</v>
      </c>
      <c r="G2447" t="s">
        <v>66</v>
      </c>
      <c r="H2447" t="s">
        <v>275</v>
      </c>
      <c r="I2447" t="s">
        <v>274</v>
      </c>
      <c r="J2447" s="30">
        <v>14.20485</v>
      </c>
      <c r="K2447" s="30">
        <v>-91.134550000000004</v>
      </c>
      <c r="L2447" t="s">
        <v>13</v>
      </c>
      <c r="M2447" t="s">
        <v>76</v>
      </c>
      <c r="N2447" s="31">
        <v>7.51</v>
      </c>
    </row>
    <row r="2448" spans="1:14" x14ac:dyDescent="0.25">
      <c r="A2448">
        <f>_xlfn.XLOOKUP(B2448,[1]Códigos!$F$3:$F$25,[1]Códigos!$E$3:$E$25,,0,1)</f>
        <v>5</v>
      </c>
      <c r="B2448" s="30" t="s">
        <v>231</v>
      </c>
      <c r="C2448">
        <f>+_xlfn.XLOOKUP(D2448,[1]Códigos!$F$26:$F$366,[1]Códigos!$E$26:$E$366,,0,1)</f>
        <v>502</v>
      </c>
      <c r="D2448" t="s">
        <v>276</v>
      </c>
      <c r="E2448">
        <v>7</v>
      </c>
      <c r="F2448" t="s">
        <v>308</v>
      </c>
      <c r="G2448" t="s">
        <v>66</v>
      </c>
      <c r="H2448" t="s">
        <v>275</v>
      </c>
      <c r="I2448" t="s">
        <v>274</v>
      </c>
      <c r="J2448" s="30">
        <v>14.20485</v>
      </c>
      <c r="K2448" s="30">
        <v>-91.134550000000004</v>
      </c>
      <c r="L2448" t="s">
        <v>14</v>
      </c>
      <c r="M2448" t="s">
        <v>77</v>
      </c>
      <c r="N2448" s="31">
        <v>129.4</v>
      </c>
    </row>
    <row r="2449" spans="1:14" x14ac:dyDescent="0.25">
      <c r="A2449">
        <f>_xlfn.XLOOKUP(B2449,[1]Códigos!$F$3:$F$25,[1]Códigos!$E$3:$E$25,,0,1)</f>
        <v>5</v>
      </c>
      <c r="B2449" s="30" t="s">
        <v>231</v>
      </c>
      <c r="C2449">
        <f>+_xlfn.XLOOKUP(D2449,[1]Códigos!$F$26:$F$366,[1]Códigos!$E$26:$E$366,,0,1)</f>
        <v>502</v>
      </c>
      <c r="D2449" t="s">
        <v>276</v>
      </c>
      <c r="E2449">
        <v>7</v>
      </c>
      <c r="F2449" t="s">
        <v>308</v>
      </c>
      <c r="G2449" t="s">
        <v>66</v>
      </c>
      <c r="H2449" t="s">
        <v>275</v>
      </c>
      <c r="I2449" t="s">
        <v>274</v>
      </c>
      <c r="J2449" s="30">
        <v>14.20485</v>
      </c>
      <c r="K2449" s="30">
        <v>-91.134550000000004</v>
      </c>
      <c r="L2449" t="s">
        <v>15</v>
      </c>
      <c r="M2449" t="s">
        <v>78</v>
      </c>
      <c r="N2449" s="31">
        <v>64.28</v>
      </c>
    </row>
    <row r="2450" spans="1:14" x14ac:dyDescent="0.25">
      <c r="A2450">
        <f>_xlfn.XLOOKUP(B2450,[1]Códigos!$F$3:$F$25,[1]Códigos!$E$3:$E$25,,0,1)</f>
        <v>5</v>
      </c>
      <c r="B2450" s="30" t="s">
        <v>231</v>
      </c>
      <c r="C2450">
        <f>+_xlfn.XLOOKUP(D2450,[1]Códigos!$F$26:$F$366,[1]Códigos!$E$26:$E$366,,0,1)</f>
        <v>502</v>
      </c>
      <c r="D2450" t="s">
        <v>276</v>
      </c>
      <c r="E2450">
        <v>7</v>
      </c>
      <c r="F2450" t="s">
        <v>308</v>
      </c>
      <c r="G2450" t="s">
        <v>66</v>
      </c>
      <c r="H2450" t="s">
        <v>275</v>
      </c>
      <c r="I2450" t="s">
        <v>274</v>
      </c>
      <c r="J2450" s="30">
        <v>14.20485</v>
      </c>
      <c r="K2450" s="30">
        <v>-91.134550000000004</v>
      </c>
      <c r="L2450" t="s">
        <v>16</v>
      </c>
      <c r="M2450" t="s">
        <v>79</v>
      </c>
      <c r="N2450" s="31">
        <v>0.11600000000000001</v>
      </c>
    </row>
    <row r="2451" spans="1:14" x14ac:dyDescent="0.25">
      <c r="A2451">
        <f>_xlfn.XLOOKUP(B2451,[1]Códigos!$F$3:$F$25,[1]Códigos!$E$3:$E$25,,0,1)</f>
        <v>5</v>
      </c>
      <c r="B2451" s="30" t="s">
        <v>231</v>
      </c>
      <c r="C2451">
        <f>+_xlfn.XLOOKUP(D2451,[1]Códigos!$F$26:$F$366,[1]Códigos!$E$26:$E$366,,0,1)</f>
        <v>502</v>
      </c>
      <c r="D2451" t="s">
        <v>276</v>
      </c>
      <c r="E2451">
        <v>7</v>
      </c>
      <c r="F2451" t="s">
        <v>308</v>
      </c>
      <c r="G2451" t="s">
        <v>66</v>
      </c>
      <c r="H2451" t="s">
        <v>275</v>
      </c>
      <c r="I2451" t="s">
        <v>274</v>
      </c>
      <c r="J2451" s="30">
        <v>14.20485</v>
      </c>
      <c r="K2451" s="30">
        <v>-91.134550000000004</v>
      </c>
      <c r="L2451" t="s">
        <v>17</v>
      </c>
      <c r="M2451" t="s">
        <v>155</v>
      </c>
      <c r="N2451" s="31">
        <v>7.7279999999999998</v>
      </c>
    </row>
    <row r="2452" spans="1:14" x14ac:dyDescent="0.25">
      <c r="A2452">
        <f>_xlfn.XLOOKUP(B2452,[1]Códigos!$F$3:$F$25,[1]Códigos!$E$3:$E$25,,0,1)</f>
        <v>5</v>
      </c>
      <c r="B2452" s="30" t="s">
        <v>231</v>
      </c>
      <c r="C2452">
        <f>+_xlfn.XLOOKUP(D2452,[1]Códigos!$F$26:$F$366,[1]Códigos!$E$26:$E$366,,0,1)</f>
        <v>502</v>
      </c>
      <c r="D2452" t="s">
        <v>276</v>
      </c>
      <c r="E2452">
        <v>7</v>
      </c>
      <c r="F2452" t="s">
        <v>308</v>
      </c>
      <c r="G2452" t="s">
        <v>66</v>
      </c>
      <c r="H2452" t="s">
        <v>275</v>
      </c>
      <c r="I2452" t="s">
        <v>274</v>
      </c>
      <c r="J2452" s="30">
        <v>14.20485</v>
      </c>
      <c r="K2452" s="30">
        <v>-91.134550000000004</v>
      </c>
      <c r="L2452" t="s">
        <v>18</v>
      </c>
      <c r="M2452" t="s">
        <v>78</v>
      </c>
      <c r="N2452" s="31">
        <v>6.33</v>
      </c>
    </row>
    <row r="2453" spans="1:14" x14ac:dyDescent="0.25">
      <c r="A2453">
        <f>_xlfn.XLOOKUP(B2453,[1]Códigos!$F$3:$F$25,[1]Códigos!$E$3:$E$25,,0,1)</f>
        <v>5</v>
      </c>
      <c r="B2453" s="30" t="s">
        <v>231</v>
      </c>
      <c r="C2453">
        <f>+_xlfn.XLOOKUP(D2453,[1]Códigos!$F$26:$F$366,[1]Códigos!$E$26:$E$366,,0,1)</f>
        <v>502</v>
      </c>
      <c r="D2453" t="s">
        <v>276</v>
      </c>
      <c r="E2453">
        <v>7</v>
      </c>
      <c r="F2453" t="s">
        <v>308</v>
      </c>
      <c r="G2453" t="s">
        <v>66</v>
      </c>
      <c r="H2453" t="s">
        <v>275</v>
      </c>
      <c r="I2453" t="s">
        <v>274</v>
      </c>
      <c r="J2453" s="30">
        <v>14.20485</v>
      </c>
      <c r="K2453" s="30">
        <v>-91.134550000000004</v>
      </c>
      <c r="L2453" t="s">
        <v>19</v>
      </c>
      <c r="M2453" t="s">
        <v>80</v>
      </c>
      <c r="N2453" s="31">
        <v>83.7</v>
      </c>
    </row>
    <row r="2454" spans="1:14" x14ac:dyDescent="0.25">
      <c r="A2454">
        <f>_xlfn.XLOOKUP(B2454,[1]Códigos!$F$3:$F$25,[1]Códigos!$E$3:$E$25,,0,1)</f>
        <v>5</v>
      </c>
      <c r="B2454" s="30" t="s">
        <v>231</v>
      </c>
      <c r="C2454">
        <f>+_xlfn.XLOOKUP(D2454,[1]Códigos!$F$26:$F$366,[1]Códigos!$E$26:$E$366,,0,1)</f>
        <v>502</v>
      </c>
      <c r="D2454" t="s">
        <v>276</v>
      </c>
      <c r="E2454">
        <v>7</v>
      </c>
      <c r="F2454" t="s">
        <v>308</v>
      </c>
      <c r="G2454" t="s">
        <v>66</v>
      </c>
      <c r="H2454" t="s">
        <v>275</v>
      </c>
      <c r="I2454" t="s">
        <v>274</v>
      </c>
      <c r="J2454" s="30">
        <v>14.20485</v>
      </c>
      <c r="K2454" s="30">
        <v>-91.134550000000004</v>
      </c>
      <c r="L2454" t="s">
        <v>20</v>
      </c>
      <c r="M2454" t="s">
        <v>81</v>
      </c>
      <c r="N2454" s="31">
        <v>74.8</v>
      </c>
    </row>
    <row r="2455" spans="1:14" x14ac:dyDescent="0.25">
      <c r="A2455">
        <f>_xlfn.XLOOKUP(B2455,[1]Códigos!$F$3:$F$25,[1]Códigos!$E$3:$E$25,,0,1)</f>
        <v>5</v>
      </c>
      <c r="B2455" s="30" t="s">
        <v>231</v>
      </c>
      <c r="C2455">
        <f>+_xlfn.XLOOKUP(D2455,[1]Códigos!$F$26:$F$366,[1]Códigos!$E$26:$E$366,,0,1)</f>
        <v>502</v>
      </c>
      <c r="D2455" t="s">
        <v>276</v>
      </c>
      <c r="E2455">
        <v>7</v>
      </c>
      <c r="F2455" t="s">
        <v>308</v>
      </c>
      <c r="G2455" t="s">
        <v>66</v>
      </c>
      <c r="H2455" t="s">
        <v>275</v>
      </c>
      <c r="I2455" t="s">
        <v>274</v>
      </c>
      <c r="J2455" s="30">
        <v>14.20485</v>
      </c>
      <c r="K2455" s="30">
        <v>-91.134550000000004</v>
      </c>
      <c r="L2455" t="s">
        <v>21</v>
      </c>
      <c r="M2455" t="s">
        <v>21</v>
      </c>
      <c r="N2455" s="31" t="s">
        <v>52</v>
      </c>
    </row>
    <row r="2456" spans="1:14" x14ac:dyDescent="0.25">
      <c r="A2456">
        <f>_xlfn.XLOOKUP(B2456,[1]Códigos!$F$3:$F$25,[1]Códigos!$E$3:$E$25,,0,1)</f>
        <v>5</v>
      </c>
      <c r="B2456" s="30" t="s">
        <v>231</v>
      </c>
      <c r="C2456">
        <f>+_xlfn.XLOOKUP(D2456,[1]Códigos!$F$26:$F$366,[1]Códigos!$E$26:$E$366,,0,1)</f>
        <v>502</v>
      </c>
      <c r="D2456" t="s">
        <v>276</v>
      </c>
      <c r="E2456">
        <v>7</v>
      </c>
      <c r="F2456" t="s">
        <v>308</v>
      </c>
      <c r="G2456" t="s">
        <v>66</v>
      </c>
      <c r="H2456" t="s">
        <v>275</v>
      </c>
      <c r="I2456" t="s">
        <v>274</v>
      </c>
      <c r="J2456" s="30">
        <v>14.20485</v>
      </c>
      <c r="K2456" s="30">
        <v>-91.134550000000004</v>
      </c>
      <c r="L2456" t="s">
        <v>22</v>
      </c>
      <c r="M2456" t="s">
        <v>22</v>
      </c>
      <c r="N2456" s="31" t="s">
        <v>296</v>
      </c>
    </row>
    <row r="2457" spans="1:14" x14ac:dyDescent="0.25">
      <c r="A2457">
        <f>_xlfn.XLOOKUP(B2457,[1]Códigos!$F$3:$F$25,[1]Códigos!$E$3:$E$25,,0,1)</f>
        <v>5</v>
      </c>
      <c r="B2457" s="30" t="s">
        <v>231</v>
      </c>
      <c r="C2457">
        <f>+_xlfn.XLOOKUP(D2457,[1]Códigos!$F$26:$F$366,[1]Códigos!$E$26:$E$366,,0,1)</f>
        <v>502</v>
      </c>
      <c r="D2457" t="s">
        <v>276</v>
      </c>
      <c r="E2457">
        <v>7</v>
      </c>
      <c r="F2457" t="s">
        <v>308</v>
      </c>
      <c r="G2457" t="s">
        <v>66</v>
      </c>
      <c r="H2457" t="s">
        <v>275</v>
      </c>
      <c r="I2457" t="s">
        <v>274</v>
      </c>
      <c r="J2457" s="30">
        <v>14.20485</v>
      </c>
      <c r="K2457" s="30">
        <v>-91.134550000000004</v>
      </c>
      <c r="L2457" t="s">
        <v>23</v>
      </c>
      <c r="M2457" t="s">
        <v>78</v>
      </c>
      <c r="N2457" s="31">
        <v>40.199999999999996</v>
      </c>
    </row>
    <row r="2458" spans="1:14" x14ac:dyDescent="0.25">
      <c r="A2458">
        <f>_xlfn.XLOOKUP(B2458,[1]Códigos!$F$3:$F$25,[1]Códigos!$E$3:$E$25,,0,1)</f>
        <v>5</v>
      </c>
      <c r="B2458" s="30" t="s">
        <v>231</v>
      </c>
      <c r="C2458">
        <f>+_xlfn.XLOOKUP(D2458,[1]Códigos!$F$26:$F$366,[1]Códigos!$E$26:$E$366,,0,1)</f>
        <v>502</v>
      </c>
      <c r="D2458" t="s">
        <v>276</v>
      </c>
      <c r="E2458">
        <v>7</v>
      </c>
      <c r="F2458" t="s">
        <v>308</v>
      </c>
      <c r="G2458" t="s">
        <v>66</v>
      </c>
      <c r="H2458" t="s">
        <v>275</v>
      </c>
      <c r="I2458" t="s">
        <v>274</v>
      </c>
      <c r="J2458" s="30">
        <v>14.20485</v>
      </c>
      <c r="K2458" s="30">
        <v>-91.134550000000004</v>
      </c>
      <c r="L2458" t="s">
        <v>24</v>
      </c>
      <c r="M2458" t="s">
        <v>78</v>
      </c>
      <c r="N2458" s="31">
        <v>51.472007383599866</v>
      </c>
    </row>
    <row r="2459" spans="1:14" x14ac:dyDescent="0.25">
      <c r="A2459">
        <f>_xlfn.XLOOKUP(B2459,[1]Códigos!$F$3:$F$25,[1]Códigos!$E$3:$E$25,,0,1)</f>
        <v>5</v>
      </c>
      <c r="B2459" s="30" t="s">
        <v>231</v>
      </c>
      <c r="C2459">
        <f>+_xlfn.XLOOKUP(D2459,[1]Códigos!$F$26:$F$366,[1]Códigos!$E$26:$E$366,,0,1)</f>
        <v>502</v>
      </c>
      <c r="D2459" t="s">
        <v>276</v>
      </c>
      <c r="E2459">
        <v>7</v>
      </c>
      <c r="F2459" t="s">
        <v>308</v>
      </c>
      <c r="G2459" t="s">
        <v>66</v>
      </c>
      <c r="H2459" t="s">
        <v>275</v>
      </c>
      <c r="I2459" t="s">
        <v>274</v>
      </c>
      <c r="J2459" s="30">
        <v>14.20485</v>
      </c>
      <c r="K2459" s="30">
        <v>-91.134550000000004</v>
      </c>
      <c r="L2459" t="s">
        <v>25</v>
      </c>
      <c r="M2459" t="s">
        <v>78</v>
      </c>
      <c r="N2459" s="31">
        <v>194</v>
      </c>
    </row>
    <row r="2460" spans="1:14" x14ac:dyDescent="0.25">
      <c r="A2460">
        <f>_xlfn.XLOOKUP(B2460,[1]Códigos!$F$3:$F$25,[1]Códigos!$E$3:$E$25,,0,1)</f>
        <v>5</v>
      </c>
      <c r="B2460" s="30" t="s">
        <v>231</v>
      </c>
      <c r="C2460">
        <f>+_xlfn.XLOOKUP(D2460,[1]Códigos!$F$26:$F$366,[1]Códigos!$E$26:$E$366,,0,1)</f>
        <v>502</v>
      </c>
      <c r="D2460" t="s">
        <v>276</v>
      </c>
      <c r="E2460">
        <v>7</v>
      </c>
      <c r="F2460" t="s">
        <v>308</v>
      </c>
      <c r="G2460" t="s">
        <v>66</v>
      </c>
      <c r="H2460" t="s">
        <v>275</v>
      </c>
      <c r="I2460" t="s">
        <v>274</v>
      </c>
      <c r="J2460" s="30">
        <v>14.20485</v>
      </c>
      <c r="K2460" s="30">
        <v>-91.134550000000004</v>
      </c>
      <c r="L2460" t="s">
        <v>26</v>
      </c>
      <c r="M2460" t="s">
        <v>78</v>
      </c>
      <c r="N2460" s="31">
        <v>0.12</v>
      </c>
    </row>
    <row r="2461" spans="1:14" x14ac:dyDescent="0.25">
      <c r="A2461">
        <f>_xlfn.XLOOKUP(B2461,[1]Códigos!$F$3:$F$25,[1]Códigos!$E$3:$E$25,,0,1)</f>
        <v>5</v>
      </c>
      <c r="B2461" s="30" t="s">
        <v>231</v>
      </c>
      <c r="C2461">
        <f>+_xlfn.XLOOKUP(D2461,[1]Códigos!$F$26:$F$366,[1]Códigos!$E$26:$E$366,,0,1)</f>
        <v>502</v>
      </c>
      <c r="D2461" t="s">
        <v>276</v>
      </c>
      <c r="E2461">
        <v>7</v>
      </c>
      <c r="F2461" t="s">
        <v>308</v>
      </c>
      <c r="G2461" t="s">
        <v>66</v>
      </c>
      <c r="H2461" t="s">
        <v>275</v>
      </c>
      <c r="I2461" t="s">
        <v>274</v>
      </c>
      <c r="J2461" s="30">
        <v>14.20485</v>
      </c>
      <c r="K2461" s="30">
        <v>-91.134550000000004</v>
      </c>
      <c r="L2461" t="s">
        <v>27</v>
      </c>
      <c r="M2461" t="s">
        <v>78</v>
      </c>
      <c r="N2461" s="31">
        <v>0.37</v>
      </c>
    </row>
    <row r="2462" spans="1:14" x14ac:dyDescent="0.25">
      <c r="A2462">
        <f>_xlfn.XLOOKUP(B2462,[1]Códigos!$F$3:$F$25,[1]Códigos!$E$3:$E$25,,0,1)</f>
        <v>5</v>
      </c>
      <c r="B2462" s="30" t="s">
        <v>231</v>
      </c>
      <c r="C2462">
        <f>+_xlfn.XLOOKUP(D2462,[1]Códigos!$F$26:$F$366,[1]Códigos!$E$26:$E$366,,0,1)</f>
        <v>502</v>
      </c>
      <c r="D2462" t="s">
        <v>276</v>
      </c>
      <c r="E2462">
        <v>7</v>
      </c>
      <c r="F2462" t="s">
        <v>308</v>
      </c>
      <c r="G2462" t="s">
        <v>66</v>
      </c>
      <c r="H2462" t="s">
        <v>275</v>
      </c>
      <c r="I2462" t="s">
        <v>274</v>
      </c>
      <c r="J2462" s="30">
        <v>14.20485</v>
      </c>
      <c r="K2462" s="30">
        <v>-91.134550000000004</v>
      </c>
      <c r="L2462" t="s">
        <v>28</v>
      </c>
      <c r="M2462" t="s">
        <v>78</v>
      </c>
      <c r="N2462" s="31">
        <v>10</v>
      </c>
    </row>
    <row r="2463" spans="1:14" x14ac:dyDescent="0.25">
      <c r="A2463">
        <f>_xlfn.XLOOKUP(B2463,[1]Códigos!$F$3:$F$25,[1]Códigos!$E$3:$E$25,,0,1)</f>
        <v>5</v>
      </c>
      <c r="B2463" s="30" t="s">
        <v>231</v>
      </c>
      <c r="C2463">
        <f>+_xlfn.XLOOKUP(D2463,[1]Códigos!$F$26:$F$366,[1]Códigos!$E$26:$E$366,,0,1)</f>
        <v>502</v>
      </c>
      <c r="D2463" t="s">
        <v>276</v>
      </c>
      <c r="E2463">
        <v>7</v>
      </c>
      <c r="F2463" t="s">
        <v>308</v>
      </c>
      <c r="G2463" t="s">
        <v>66</v>
      </c>
      <c r="H2463" t="s">
        <v>275</v>
      </c>
      <c r="I2463" t="s">
        <v>274</v>
      </c>
      <c r="J2463" s="30">
        <v>14.20485</v>
      </c>
      <c r="K2463" s="30">
        <v>-91.134550000000004</v>
      </c>
      <c r="L2463" t="s">
        <v>29</v>
      </c>
      <c r="M2463" t="s">
        <v>82</v>
      </c>
      <c r="N2463" s="31">
        <v>6</v>
      </c>
    </row>
    <row r="2464" spans="1:14" x14ac:dyDescent="0.25">
      <c r="A2464">
        <f>_xlfn.XLOOKUP(B2464,[1]Códigos!$F$3:$F$25,[1]Códigos!$E$3:$E$25,,0,1)</f>
        <v>5</v>
      </c>
      <c r="B2464" s="30" t="s">
        <v>231</v>
      </c>
      <c r="C2464">
        <f>+_xlfn.XLOOKUP(D2464,[1]Códigos!$F$26:$F$366,[1]Códigos!$E$26:$E$366,,0,1)</f>
        <v>502</v>
      </c>
      <c r="D2464" t="s">
        <v>276</v>
      </c>
      <c r="E2464">
        <v>7</v>
      </c>
      <c r="F2464" t="s">
        <v>308</v>
      </c>
      <c r="G2464" t="s">
        <v>66</v>
      </c>
      <c r="H2464" t="s">
        <v>275</v>
      </c>
      <c r="I2464" t="s">
        <v>274</v>
      </c>
      <c r="J2464" s="30">
        <v>14.20485</v>
      </c>
      <c r="K2464" s="30">
        <v>-91.134550000000004</v>
      </c>
      <c r="L2464" t="s">
        <v>30</v>
      </c>
      <c r="M2464" t="s">
        <v>156</v>
      </c>
      <c r="N2464" s="31">
        <v>3</v>
      </c>
    </row>
    <row r="2465" spans="1:14" x14ac:dyDescent="0.25">
      <c r="A2465">
        <f>_xlfn.XLOOKUP(B2465,[1]Códigos!$F$3:$F$25,[1]Códigos!$E$3:$E$25,,0,1)</f>
        <v>5</v>
      </c>
      <c r="B2465" s="30" t="s">
        <v>231</v>
      </c>
      <c r="C2465">
        <f>+_xlfn.XLOOKUP(D2465,[1]Códigos!$F$26:$F$366,[1]Códigos!$E$26:$E$366,,0,1)</f>
        <v>502</v>
      </c>
      <c r="D2465" t="s">
        <v>276</v>
      </c>
      <c r="E2465">
        <v>7</v>
      </c>
      <c r="F2465" t="s">
        <v>308</v>
      </c>
      <c r="G2465" t="s">
        <v>66</v>
      </c>
      <c r="H2465" t="s">
        <v>275</v>
      </c>
      <c r="I2465" t="s">
        <v>274</v>
      </c>
      <c r="J2465" s="30">
        <v>14.20485</v>
      </c>
      <c r="K2465" s="30">
        <v>-91.134550000000004</v>
      </c>
      <c r="L2465" t="s">
        <v>31</v>
      </c>
      <c r="M2465" t="s">
        <v>78</v>
      </c>
      <c r="N2465" s="31">
        <v>0.06</v>
      </c>
    </row>
    <row r="2466" spans="1:14" x14ac:dyDescent="0.25">
      <c r="A2466">
        <f>_xlfn.XLOOKUP(B2466,[1]Códigos!$F$3:$F$25,[1]Códigos!$E$3:$E$25,,0,1)</f>
        <v>5</v>
      </c>
      <c r="B2466" s="30" t="s">
        <v>231</v>
      </c>
      <c r="C2466">
        <f>+_xlfn.XLOOKUP(D2466,[1]Códigos!$F$26:$F$366,[1]Códigos!$E$26:$E$366,,0,1)</f>
        <v>502</v>
      </c>
      <c r="D2466" t="s">
        <v>276</v>
      </c>
      <c r="E2466">
        <v>7</v>
      </c>
      <c r="F2466" t="s">
        <v>308</v>
      </c>
      <c r="G2466" t="s">
        <v>66</v>
      </c>
      <c r="H2466" t="s">
        <v>275</v>
      </c>
      <c r="I2466" t="s">
        <v>274</v>
      </c>
      <c r="J2466" s="30">
        <v>14.20485</v>
      </c>
      <c r="K2466" s="30">
        <v>-91.134550000000004</v>
      </c>
      <c r="L2466" t="s">
        <v>32</v>
      </c>
      <c r="M2466" t="s">
        <v>78</v>
      </c>
      <c r="N2466" s="31">
        <v>0.08</v>
      </c>
    </row>
    <row r="2467" spans="1:14" x14ac:dyDescent="0.25">
      <c r="A2467">
        <f>_xlfn.XLOOKUP(B2467,[1]Códigos!$F$3:$F$25,[1]Códigos!$E$3:$E$25,,0,1)</f>
        <v>5</v>
      </c>
      <c r="B2467" s="30" t="s">
        <v>231</v>
      </c>
      <c r="C2467">
        <f>+_xlfn.XLOOKUP(D2467,[1]Códigos!$F$26:$F$366,[1]Códigos!$E$26:$E$366,,0,1)</f>
        <v>502</v>
      </c>
      <c r="D2467" t="s">
        <v>276</v>
      </c>
      <c r="E2467">
        <v>7</v>
      </c>
      <c r="F2467" t="s">
        <v>308</v>
      </c>
      <c r="G2467" t="s">
        <v>66</v>
      </c>
      <c r="H2467" t="s">
        <v>275</v>
      </c>
      <c r="I2467" t="s">
        <v>274</v>
      </c>
      <c r="J2467" s="30">
        <v>14.20485</v>
      </c>
      <c r="K2467" s="30">
        <v>-91.134550000000004</v>
      </c>
      <c r="L2467" t="s">
        <v>33</v>
      </c>
      <c r="M2467" t="s">
        <v>78</v>
      </c>
      <c r="N2467" s="31">
        <v>3</v>
      </c>
    </row>
    <row r="2468" spans="1:14" x14ac:dyDescent="0.25">
      <c r="A2468">
        <f>_xlfn.XLOOKUP(B2468,[1]Códigos!$F$3:$F$25,[1]Códigos!$E$3:$E$25,,0,1)</f>
        <v>5</v>
      </c>
      <c r="B2468" s="30" t="s">
        <v>231</v>
      </c>
      <c r="C2468">
        <f>+_xlfn.XLOOKUP(D2468,[1]Códigos!$F$26:$F$366,[1]Códigos!$E$26:$E$366,,0,1)</f>
        <v>502</v>
      </c>
      <c r="D2468" t="s">
        <v>276</v>
      </c>
      <c r="E2468">
        <v>7</v>
      </c>
      <c r="F2468" t="s">
        <v>308</v>
      </c>
      <c r="G2468" t="s">
        <v>66</v>
      </c>
      <c r="H2468" t="s">
        <v>275</v>
      </c>
      <c r="I2468" t="s">
        <v>274</v>
      </c>
      <c r="J2468" s="30">
        <v>14.20485</v>
      </c>
      <c r="K2468" s="30">
        <v>-91.134550000000004</v>
      </c>
      <c r="L2468" t="s">
        <v>34</v>
      </c>
      <c r="M2468" t="s">
        <v>78</v>
      </c>
      <c r="N2468" s="31">
        <v>0</v>
      </c>
    </row>
    <row r="2469" spans="1:14" x14ac:dyDescent="0.25">
      <c r="A2469">
        <f>_xlfn.XLOOKUP(B2469,[1]Códigos!$F$3:$F$25,[1]Códigos!$E$3:$E$25,,0,1)</f>
        <v>5</v>
      </c>
      <c r="B2469" s="30" t="s">
        <v>231</v>
      </c>
      <c r="C2469">
        <f>+_xlfn.XLOOKUP(D2469,[1]Códigos!$F$26:$F$366,[1]Códigos!$E$26:$E$366,,0,1)</f>
        <v>502</v>
      </c>
      <c r="D2469" t="s">
        <v>276</v>
      </c>
      <c r="E2469">
        <v>7</v>
      </c>
      <c r="F2469" t="s">
        <v>308</v>
      </c>
      <c r="G2469" t="s">
        <v>66</v>
      </c>
      <c r="H2469" t="s">
        <v>275</v>
      </c>
      <c r="I2469" t="s">
        <v>274</v>
      </c>
      <c r="J2469" s="30">
        <v>14.20485</v>
      </c>
      <c r="K2469" s="30">
        <v>-91.134550000000004</v>
      </c>
      <c r="L2469" t="s">
        <v>35</v>
      </c>
      <c r="M2469" t="s">
        <v>78</v>
      </c>
      <c r="N2469" s="31">
        <v>51.472007383599866</v>
      </c>
    </row>
    <row r="2470" spans="1:14" x14ac:dyDescent="0.25">
      <c r="A2470">
        <f>_xlfn.XLOOKUP(B2470,[1]Códigos!$F$3:$F$25,[1]Códigos!$E$3:$E$25,,0,1)</f>
        <v>5</v>
      </c>
      <c r="B2470" s="30" t="s">
        <v>231</v>
      </c>
      <c r="C2470">
        <f>+_xlfn.XLOOKUP(D2470,[1]Códigos!$F$26:$F$366,[1]Códigos!$E$26:$E$366,,0,1)</f>
        <v>502</v>
      </c>
      <c r="D2470" t="s">
        <v>276</v>
      </c>
      <c r="E2470">
        <v>7</v>
      </c>
      <c r="F2470" t="s">
        <v>308</v>
      </c>
      <c r="G2470" t="s">
        <v>66</v>
      </c>
      <c r="H2470" t="s">
        <v>275</v>
      </c>
      <c r="I2470" t="s">
        <v>274</v>
      </c>
      <c r="J2470" s="30">
        <v>14.20485</v>
      </c>
      <c r="K2470" s="30">
        <v>-91.134550000000004</v>
      </c>
      <c r="L2470" t="s">
        <v>36</v>
      </c>
      <c r="M2470" t="s">
        <v>78</v>
      </c>
      <c r="N2470" s="31">
        <v>3.8</v>
      </c>
    </row>
    <row r="2471" spans="1:14" x14ac:dyDescent="0.25">
      <c r="A2471">
        <f>_xlfn.XLOOKUP(B2471,[1]Códigos!$F$3:$F$25,[1]Códigos!$E$3:$E$25,,0,1)</f>
        <v>5</v>
      </c>
      <c r="B2471" s="30" t="s">
        <v>231</v>
      </c>
      <c r="C2471">
        <f>+_xlfn.XLOOKUP(D2471,[1]Códigos!$F$26:$F$366,[1]Códigos!$E$26:$E$366,,0,1)</f>
        <v>502</v>
      </c>
      <c r="D2471" t="s">
        <v>276</v>
      </c>
      <c r="E2471">
        <v>7</v>
      </c>
      <c r="F2471" t="s">
        <v>308</v>
      </c>
      <c r="G2471" t="s">
        <v>66</v>
      </c>
      <c r="H2471" t="s">
        <v>275</v>
      </c>
      <c r="I2471" t="s">
        <v>274</v>
      </c>
      <c r="J2471" s="30">
        <v>14.20485</v>
      </c>
      <c r="K2471" s="30">
        <v>-91.134550000000004</v>
      </c>
      <c r="L2471" t="s">
        <v>37</v>
      </c>
      <c r="M2471" t="s">
        <v>78</v>
      </c>
      <c r="N2471" s="31" t="s">
        <v>304</v>
      </c>
    </row>
    <row r="2472" spans="1:14" x14ac:dyDescent="0.25">
      <c r="A2472">
        <f>_xlfn.XLOOKUP(B2472,[1]Códigos!$F$3:$F$25,[1]Códigos!$E$3:$E$25,,0,1)</f>
        <v>5</v>
      </c>
      <c r="B2472" s="30" t="s">
        <v>231</v>
      </c>
      <c r="C2472">
        <f>+_xlfn.XLOOKUP(D2472,[1]Códigos!$F$26:$F$366,[1]Códigos!$E$26:$E$366,,0,1)</f>
        <v>502</v>
      </c>
      <c r="D2472" t="s">
        <v>276</v>
      </c>
      <c r="E2472">
        <v>7</v>
      </c>
      <c r="F2472" t="s">
        <v>308</v>
      </c>
      <c r="G2472" t="s">
        <v>66</v>
      </c>
      <c r="H2472" t="s">
        <v>275</v>
      </c>
      <c r="I2472" t="s">
        <v>274</v>
      </c>
      <c r="J2472" s="30">
        <v>14.20485</v>
      </c>
      <c r="K2472" s="30">
        <v>-91.134550000000004</v>
      </c>
      <c r="L2472" t="s">
        <v>38</v>
      </c>
      <c r="M2472" t="s">
        <v>78</v>
      </c>
      <c r="N2472" s="31" t="s">
        <v>304</v>
      </c>
    </row>
    <row r="2473" spans="1:14" x14ac:dyDescent="0.25">
      <c r="A2473">
        <f>_xlfn.XLOOKUP(B2473,[1]Códigos!$F$3:$F$25,[1]Códigos!$E$3:$E$25,,0,1)</f>
        <v>5</v>
      </c>
      <c r="B2473" s="30" t="s">
        <v>231</v>
      </c>
      <c r="C2473">
        <f>+_xlfn.XLOOKUP(D2473,[1]Códigos!$F$26:$F$366,[1]Códigos!$E$26:$E$366,,0,1)</f>
        <v>502</v>
      </c>
      <c r="D2473" t="s">
        <v>276</v>
      </c>
      <c r="E2473">
        <v>7</v>
      </c>
      <c r="F2473" t="s">
        <v>308</v>
      </c>
      <c r="G2473" t="s">
        <v>66</v>
      </c>
      <c r="H2473" t="s">
        <v>275</v>
      </c>
      <c r="I2473" t="s">
        <v>274</v>
      </c>
      <c r="J2473" s="30">
        <v>14.20485</v>
      </c>
      <c r="K2473" s="30">
        <v>-91.134550000000004</v>
      </c>
      <c r="L2473" t="s">
        <v>39</v>
      </c>
      <c r="M2473" t="s">
        <v>78</v>
      </c>
      <c r="N2473" s="31" t="s">
        <v>304</v>
      </c>
    </row>
    <row r="2474" spans="1:14" x14ac:dyDescent="0.25">
      <c r="A2474">
        <f>_xlfn.XLOOKUP(B2474,[1]Códigos!$F$3:$F$25,[1]Códigos!$E$3:$E$25,,0,1)</f>
        <v>5</v>
      </c>
      <c r="B2474" s="30" t="s">
        <v>231</v>
      </c>
      <c r="C2474">
        <f>+_xlfn.XLOOKUP(D2474,[1]Códigos!$F$26:$F$366,[1]Códigos!$E$26:$E$366,,0,1)</f>
        <v>502</v>
      </c>
      <c r="D2474" t="s">
        <v>276</v>
      </c>
      <c r="E2474">
        <v>7</v>
      </c>
      <c r="F2474" t="s">
        <v>308</v>
      </c>
      <c r="G2474" t="s">
        <v>66</v>
      </c>
      <c r="H2474" t="s">
        <v>275</v>
      </c>
      <c r="I2474" t="s">
        <v>274</v>
      </c>
      <c r="J2474" s="30">
        <v>14.20485</v>
      </c>
      <c r="K2474" s="30">
        <v>-91.134550000000004</v>
      </c>
      <c r="L2474" t="s">
        <v>40</v>
      </c>
      <c r="M2474" t="s">
        <v>78</v>
      </c>
      <c r="N2474" s="31" t="s">
        <v>304</v>
      </c>
    </row>
    <row r="2475" spans="1:14" x14ac:dyDescent="0.25">
      <c r="A2475">
        <f>_xlfn.XLOOKUP(B2475,[1]Códigos!$F$3:$F$25,[1]Códigos!$E$3:$E$25,,0,1)</f>
        <v>5</v>
      </c>
      <c r="B2475" s="30" t="s">
        <v>231</v>
      </c>
      <c r="C2475">
        <f>+_xlfn.XLOOKUP(D2475,[1]Códigos!$F$26:$F$366,[1]Códigos!$E$26:$E$366,,0,1)</f>
        <v>502</v>
      </c>
      <c r="D2475" t="s">
        <v>276</v>
      </c>
      <c r="E2475">
        <v>7</v>
      </c>
      <c r="F2475" t="s">
        <v>308</v>
      </c>
      <c r="G2475" t="s">
        <v>66</v>
      </c>
      <c r="H2475" t="s">
        <v>275</v>
      </c>
      <c r="I2475" t="s">
        <v>274</v>
      </c>
      <c r="J2475" s="30">
        <v>14.20485</v>
      </c>
      <c r="K2475" s="30">
        <v>-91.134550000000004</v>
      </c>
      <c r="L2475" t="s">
        <v>41</v>
      </c>
      <c r="M2475" t="s">
        <v>78</v>
      </c>
      <c r="N2475" s="31" t="s">
        <v>304</v>
      </c>
    </row>
    <row r="2476" spans="1:14" x14ac:dyDescent="0.25">
      <c r="A2476">
        <f>_xlfn.XLOOKUP(B2476,[1]Códigos!$F$3:$F$25,[1]Códigos!$E$3:$E$25,,0,1)</f>
        <v>5</v>
      </c>
      <c r="B2476" s="30" t="s">
        <v>231</v>
      </c>
      <c r="C2476">
        <f>+_xlfn.XLOOKUP(D2476,[1]Códigos!$F$26:$F$366,[1]Códigos!$E$26:$E$366,,0,1)</f>
        <v>502</v>
      </c>
      <c r="D2476" t="s">
        <v>276</v>
      </c>
      <c r="E2476">
        <v>7</v>
      </c>
      <c r="F2476" t="s">
        <v>308</v>
      </c>
      <c r="G2476" t="s">
        <v>66</v>
      </c>
      <c r="H2476" t="s">
        <v>275</v>
      </c>
      <c r="I2476" t="s">
        <v>274</v>
      </c>
      <c r="J2476" s="30">
        <v>14.20485</v>
      </c>
      <c r="K2476" s="30">
        <v>-91.134550000000004</v>
      </c>
      <c r="L2476" t="s">
        <v>42</v>
      </c>
      <c r="M2476" t="s">
        <v>78</v>
      </c>
      <c r="N2476" s="31">
        <v>1</v>
      </c>
    </row>
    <row r="2477" spans="1:14" x14ac:dyDescent="0.25">
      <c r="A2477">
        <f>_xlfn.XLOOKUP(B2477,[1]Códigos!$F$3:$F$25,[1]Códigos!$E$3:$E$25,,0,1)</f>
        <v>5</v>
      </c>
      <c r="B2477" s="30" t="s">
        <v>231</v>
      </c>
      <c r="C2477">
        <f>+_xlfn.XLOOKUP(D2477,[1]Códigos!$F$26:$F$366,[1]Códigos!$E$26:$E$366,,0,1)</f>
        <v>502</v>
      </c>
      <c r="D2477" t="s">
        <v>276</v>
      </c>
      <c r="E2477">
        <v>7</v>
      </c>
      <c r="F2477" t="s">
        <v>308</v>
      </c>
      <c r="G2477" t="s">
        <v>66</v>
      </c>
      <c r="H2477" t="s">
        <v>275</v>
      </c>
      <c r="I2477" t="s">
        <v>274</v>
      </c>
      <c r="J2477" s="30">
        <v>14.20485</v>
      </c>
      <c r="K2477" s="30">
        <v>-91.134550000000004</v>
      </c>
      <c r="L2477" t="s">
        <v>43</v>
      </c>
      <c r="M2477" t="s">
        <v>78</v>
      </c>
      <c r="N2477" s="31">
        <v>4.4286000000000003</v>
      </c>
    </row>
    <row r="2478" spans="1:14" x14ac:dyDescent="0.25">
      <c r="A2478">
        <f>_xlfn.XLOOKUP(B2478,[1]Códigos!$F$3:$F$25,[1]Códigos!$E$3:$E$25,,0,1)</f>
        <v>5</v>
      </c>
      <c r="B2478" s="30" t="s">
        <v>231</v>
      </c>
      <c r="C2478">
        <f>+_xlfn.XLOOKUP(D2478,[1]Códigos!$F$26:$F$366,[1]Códigos!$E$26:$E$366,,0,1)</f>
        <v>502</v>
      </c>
      <c r="D2478" t="s">
        <v>276</v>
      </c>
      <c r="E2478">
        <v>7</v>
      </c>
      <c r="F2478" t="s">
        <v>308</v>
      </c>
      <c r="G2478" t="s">
        <v>66</v>
      </c>
      <c r="H2478" t="s">
        <v>275</v>
      </c>
      <c r="I2478" t="s">
        <v>274</v>
      </c>
      <c r="J2478" s="30">
        <v>14.20485</v>
      </c>
      <c r="K2478" s="30">
        <v>-91.134550000000004</v>
      </c>
      <c r="L2478" t="s">
        <v>44</v>
      </c>
      <c r="M2478" t="s">
        <v>78</v>
      </c>
      <c r="N2478" s="31">
        <v>4.7E-2</v>
      </c>
    </row>
    <row r="2479" spans="1:14" x14ac:dyDescent="0.25">
      <c r="A2479">
        <f>_xlfn.XLOOKUP(B2479,[1]Códigos!$F$3:$F$25,[1]Códigos!$E$3:$E$25,,0,1)</f>
        <v>5</v>
      </c>
      <c r="B2479" s="30" t="s">
        <v>231</v>
      </c>
      <c r="C2479">
        <f>+_xlfn.XLOOKUP(D2479,[1]Códigos!$F$26:$F$366,[1]Códigos!$E$26:$E$366,,0,1)</f>
        <v>502</v>
      </c>
      <c r="D2479" t="s">
        <v>276</v>
      </c>
      <c r="E2479">
        <v>7</v>
      </c>
      <c r="F2479" t="s">
        <v>308</v>
      </c>
      <c r="G2479" t="s">
        <v>66</v>
      </c>
      <c r="H2479" t="s">
        <v>275</v>
      </c>
      <c r="I2479" t="s">
        <v>274</v>
      </c>
      <c r="J2479" s="30">
        <v>14.20485</v>
      </c>
      <c r="K2479" s="30">
        <v>-91.134550000000004</v>
      </c>
      <c r="L2479" t="s">
        <v>45</v>
      </c>
      <c r="M2479" t="s">
        <v>78</v>
      </c>
      <c r="N2479" s="31">
        <v>0.155</v>
      </c>
    </row>
    <row r="2480" spans="1:14" x14ac:dyDescent="0.25">
      <c r="A2480">
        <f>_xlfn.XLOOKUP(B2480,[1]Códigos!$F$3:$F$25,[1]Códigos!$E$3:$E$25,,0,1)</f>
        <v>5</v>
      </c>
      <c r="B2480" s="30" t="s">
        <v>231</v>
      </c>
      <c r="C2480">
        <f>+_xlfn.XLOOKUP(D2480,[1]Códigos!$F$26:$F$366,[1]Códigos!$E$26:$E$366,,0,1)</f>
        <v>502</v>
      </c>
      <c r="D2480" t="s">
        <v>276</v>
      </c>
      <c r="E2480">
        <v>7</v>
      </c>
      <c r="F2480" t="s">
        <v>308</v>
      </c>
      <c r="G2480" t="s">
        <v>66</v>
      </c>
      <c r="H2480" t="s">
        <v>275</v>
      </c>
      <c r="I2480" t="s">
        <v>274</v>
      </c>
      <c r="J2480" s="30">
        <v>14.20485</v>
      </c>
      <c r="K2480" s="30">
        <v>-91.134550000000004</v>
      </c>
      <c r="L2480" t="s">
        <v>46</v>
      </c>
      <c r="M2480" t="s">
        <v>78</v>
      </c>
      <c r="N2480" s="31">
        <v>2E-3</v>
      </c>
    </row>
    <row r="2481" spans="1:14" x14ac:dyDescent="0.25">
      <c r="A2481">
        <f>_xlfn.XLOOKUP(B2481,[1]Códigos!$F$3:$F$25,[1]Códigos!$E$3:$E$25,,0,1)</f>
        <v>14</v>
      </c>
      <c r="B2481" s="30" t="s">
        <v>100</v>
      </c>
      <c r="C2481">
        <f>+_xlfn.XLOOKUP(D2481,[1]Códigos!$F$26:$F$366,[1]Códigos!$E$26:$E$366,,0,1)</f>
        <v>1402</v>
      </c>
      <c r="D2481" t="s">
        <v>279</v>
      </c>
      <c r="E2481">
        <v>7</v>
      </c>
      <c r="F2481" t="s">
        <v>308</v>
      </c>
      <c r="G2481" t="s">
        <v>113</v>
      </c>
      <c r="H2481" t="s">
        <v>278</v>
      </c>
      <c r="I2481" t="s">
        <v>277</v>
      </c>
      <c r="J2481" s="30">
        <v>14.9719</v>
      </c>
      <c r="K2481" s="30">
        <v>-91.110200000000006</v>
      </c>
      <c r="L2481" t="s">
        <v>10</v>
      </c>
      <c r="M2481" t="s">
        <v>74</v>
      </c>
      <c r="N2481" s="31">
        <v>18.600000000000001</v>
      </c>
    </row>
    <row r="2482" spans="1:14" x14ac:dyDescent="0.25">
      <c r="A2482">
        <f>_xlfn.XLOOKUP(B2482,[1]Códigos!$F$3:$F$25,[1]Códigos!$E$3:$E$25,,0,1)</f>
        <v>14</v>
      </c>
      <c r="B2482" s="30" t="s">
        <v>100</v>
      </c>
      <c r="C2482">
        <f>+_xlfn.XLOOKUP(D2482,[1]Códigos!$F$26:$F$366,[1]Códigos!$E$26:$E$366,,0,1)</f>
        <v>1402</v>
      </c>
      <c r="D2482" t="s">
        <v>279</v>
      </c>
      <c r="E2482">
        <v>7</v>
      </c>
      <c r="F2482" t="s">
        <v>308</v>
      </c>
      <c r="G2482" t="s">
        <v>113</v>
      </c>
      <c r="H2482" t="s">
        <v>278</v>
      </c>
      <c r="I2482" t="s">
        <v>277</v>
      </c>
      <c r="J2482" s="30">
        <v>14.9719</v>
      </c>
      <c r="K2482" s="30">
        <v>-91.110200000000006</v>
      </c>
      <c r="L2482" t="s">
        <v>11</v>
      </c>
      <c r="M2482" t="s">
        <v>74</v>
      </c>
      <c r="N2482" s="31">
        <v>22</v>
      </c>
    </row>
    <row r="2483" spans="1:14" x14ac:dyDescent="0.25">
      <c r="A2483">
        <f>_xlfn.XLOOKUP(B2483,[1]Códigos!$F$3:$F$25,[1]Códigos!$E$3:$E$25,,0,1)</f>
        <v>14</v>
      </c>
      <c r="B2483" s="30" t="s">
        <v>100</v>
      </c>
      <c r="C2483">
        <f>+_xlfn.XLOOKUP(D2483,[1]Códigos!$F$26:$F$366,[1]Códigos!$E$26:$E$366,,0,1)</f>
        <v>1402</v>
      </c>
      <c r="D2483" t="s">
        <v>279</v>
      </c>
      <c r="E2483">
        <v>7</v>
      </c>
      <c r="F2483" t="s">
        <v>308</v>
      </c>
      <c r="G2483" t="s">
        <v>113</v>
      </c>
      <c r="H2483" t="s">
        <v>278</v>
      </c>
      <c r="I2483" t="s">
        <v>277</v>
      </c>
      <c r="J2483" s="30">
        <v>14.9719</v>
      </c>
      <c r="K2483" s="30">
        <v>-91.110200000000006</v>
      </c>
      <c r="L2483" t="s">
        <v>12</v>
      </c>
      <c r="M2483" t="s">
        <v>75</v>
      </c>
      <c r="N2483" s="31">
        <v>48</v>
      </c>
    </row>
    <row r="2484" spans="1:14" x14ac:dyDescent="0.25">
      <c r="A2484">
        <f>_xlfn.XLOOKUP(B2484,[1]Códigos!$F$3:$F$25,[1]Códigos!$E$3:$E$25,,0,1)</f>
        <v>14</v>
      </c>
      <c r="B2484" s="30" t="s">
        <v>100</v>
      </c>
      <c r="C2484">
        <f>+_xlfn.XLOOKUP(D2484,[1]Códigos!$F$26:$F$366,[1]Códigos!$E$26:$E$366,,0,1)</f>
        <v>1402</v>
      </c>
      <c r="D2484" t="s">
        <v>279</v>
      </c>
      <c r="E2484">
        <v>7</v>
      </c>
      <c r="F2484" t="s">
        <v>308</v>
      </c>
      <c r="G2484" t="s">
        <v>113</v>
      </c>
      <c r="H2484" t="s">
        <v>278</v>
      </c>
      <c r="I2484" t="s">
        <v>277</v>
      </c>
      <c r="J2484" s="30">
        <v>14.9719</v>
      </c>
      <c r="K2484" s="30">
        <v>-91.110200000000006</v>
      </c>
      <c r="L2484" t="s">
        <v>13</v>
      </c>
      <c r="M2484" t="s">
        <v>76</v>
      </c>
      <c r="N2484" s="31">
        <v>7.4</v>
      </c>
    </row>
    <row r="2485" spans="1:14" x14ac:dyDescent="0.25">
      <c r="A2485">
        <f>_xlfn.XLOOKUP(B2485,[1]Códigos!$F$3:$F$25,[1]Códigos!$E$3:$E$25,,0,1)</f>
        <v>14</v>
      </c>
      <c r="B2485" s="30" t="s">
        <v>100</v>
      </c>
      <c r="C2485">
        <f>+_xlfn.XLOOKUP(D2485,[1]Códigos!$F$26:$F$366,[1]Códigos!$E$26:$E$366,,0,1)</f>
        <v>1402</v>
      </c>
      <c r="D2485" t="s">
        <v>279</v>
      </c>
      <c r="E2485">
        <v>7</v>
      </c>
      <c r="F2485" t="s">
        <v>308</v>
      </c>
      <c r="G2485" t="s">
        <v>113</v>
      </c>
      <c r="H2485" t="s">
        <v>278</v>
      </c>
      <c r="I2485" t="s">
        <v>277</v>
      </c>
      <c r="J2485" s="30">
        <v>14.9719</v>
      </c>
      <c r="K2485" s="30">
        <v>-91.110200000000006</v>
      </c>
      <c r="L2485" t="s">
        <v>14</v>
      </c>
      <c r="M2485" t="s">
        <v>77</v>
      </c>
      <c r="N2485" s="31">
        <v>115.2</v>
      </c>
    </row>
    <row r="2486" spans="1:14" x14ac:dyDescent="0.25">
      <c r="A2486">
        <f>_xlfn.XLOOKUP(B2486,[1]Códigos!$F$3:$F$25,[1]Códigos!$E$3:$E$25,,0,1)</f>
        <v>14</v>
      </c>
      <c r="B2486" s="30" t="s">
        <v>100</v>
      </c>
      <c r="C2486">
        <f>+_xlfn.XLOOKUP(D2486,[1]Códigos!$F$26:$F$366,[1]Códigos!$E$26:$E$366,,0,1)</f>
        <v>1402</v>
      </c>
      <c r="D2486" t="s">
        <v>279</v>
      </c>
      <c r="E2486">
        <v>7</v>
      </c>
      <c r="F2486" t="s">
        <v>308</v>
      </c>
      <c r="G2486" t="s">
        <v>113</v>
      </c>
      <c r="H2486" t="s">
        <v>278</v>
      </c>
      <c r="I2486" t="s">
        <v>277</v>
      </c>
      <c r="J2486" s="30">
        <v>14.9719</v>
      </c>
      <c r="K2486" s="30">
        <v>-91.110200000000006</v>
      </c>
      <c r="L2486" t="s">
        <v>15</v>
      </c>
      <c r="M2486" t="s">
        <v>78</v>
      </c>
      <c r="N2486" s="31">
        <v>56.93</v>
      </c>
    </row>
    <row r="2487" spans="1:14" x14ac:dyDescent="0.25">
      <c r="A2487">
        <f>_xlfn.XLOOKUP(B2487,[1]Códigos!$F$3:$F$25,[1]Códigos!$E$3:$E$25,,0,1)</f>
        <v>14</v>
      </c>
      <c r="B2487" s="30" t="s">
        <v>100</v>
      </c>
      <c r="C2487">
        <f>+_xlfn.XLOOKUP(D2487,[1]Códigos!$F$26:$F$366,[1]Códigos!$E$26:$E$366,,0,1)</f>
        <v>1402</v>
      </c>
      <c r="D2487" t="s">
        <v>279</v>
      </c>
      <c r="E2487">
        <v>7</v>
      </c>
      <c r="F2487" t="s">
        <v>308</v>
      </c>
      <c r="G2487" t="s">
        <v>113</v>
      </c>
      <c r="H2487" t="s">
        <v>278</v>
      </c>
      <c r="I2487" t="s">
        <v>277</v>
      </c>
      <c r="J2487" s="30">
        <v>14.9719</v>
      </c>
      <c r="K2487" s="30">
        <v>-91.110200000000006</v>
      </c>
      <c r="L2487" t="s">
        <v>16</v>
      </c>
      <c r="M2487" t="s">
        <v>79</v>
      </c>
      <c r="N2487" s="31">
        <v>0.107</v>
      </c>
    </row>
    <row r="2488" spans="1:14" x14ac:dyDescent="0.25">
      <c r="A2488">
        <f>_xlfn.XLOOKUP(B2488,[1]Códigos!$F$3:$F$25,[1]Códigos!$E$3:$E$25,,0,1)</f>
        <v>14</v>
      </c>
      <c r="B2488" s="30" t="s">
        <v>100</v>
      </c>
      <c r="C2488">
        <f>+_xlfn.XLOOKUP(D2488,[1]Códigos!$F$26:$F$366,[1]Códigos!$E$26:$E$366,,0,1)</f>
        <v>1402</v>
      </c>
      <c r="D2488" t="s">
        <v>279</v>
      </c>
      <c r="E2488">
        <v>7</v>
      </c>
      <c r="F2488" t="s">
        <v>308</v>
      </c>
      <c r="G2488" t="s">
        <v>113</v>
      </c>
      <c r="H2488" t="s">
        <v>278</v>
      </c>
      <c r="I2488" t="s">
        <v>277</v>
      </c>
      <c r="J2488" s="30">
        <v>14.9719</v>
      </c>
      <c r="K2488" s="30">
        <v>-91.110200000000006</v>
      </c>
      <c r="L2488" t="s">
        <v>17</v>
      </c>
      <c r="M2488" t="s">
        <v>155</v>
      </c>
      <c r="N2488" s="31">
        <v>8.6809999999999992</v>
      </c>
    </row>
    <row r="2489" spans="1:14" x14ac:dyDescent="0.25">
      <c r="A2489">
        <f>_xlfn.XLOOKUP(B2489,[1]Códigos!$F$3:$F$25,[1]Códigos!$E$3:$E$25,,0,1)</f>
        <v>14</v>
      </c>
      <c r="B2489" s="30" t="s">
        <v>100</v>
      </c>
      <c r="C2489">
        <f>+_xlfn.XLOOKUP(D2489,[1]Códigos!$F$26:$F$366,[1]Códigos!$E$26:$E$366,,0,1)</f>
        <v>1402</v>
      </c>
      <c r="D2489" t="s">
        <v>279</v>
      </c>
      <c r="E2489">
        <v>7</v>
      </c>
      <c r="F2489" t="s">
        <v>308</v>
      </c>
      <c r="G2489" t="s">
        <v>113</v>
      </c>
      <c r="H2489" t="s">
        <v>278</v>
      </c>
      <c r="I2489" t="s">
        <v>277</v>
      </c>
      <c r="J2489" s="30">
        <v>14.9719</v>
      </c>
      <c r="K2489" s="30">
        <v>-91.110200000000006</v>
      </c>
      <c r="L2489" t="s">
        <v>18</v>
      </c>
      <c r="M2489" t="s">
        <v>78</v>
      </c>
      <c r="N2489" s="31">
        <v>6.97</v>
      </c>
    </row>
    <row r="2490" spans="1:14" x14ac:dyDescent="0.25">
      <c r="A2490">
        <f>_xlfn.XLOOKUP(B2490,[1]Códigos!$F$3:$F$25,[1]Códigos!$E$3:$E$25,,0,1)</f>
        <v>14</v>
      </c>
      <c r="B2490" s="30" t="s">
        <v>100</v>
      </c>
      <c r="C2490">
        <f>+_xlfn.XLOOKUP(D2490,[1]Códigos!$F$26:$F$366,[1]Códigos!$E$26:$E$366,,0,1)</f>
        <v>1402</v>
      </c>
      <c r="D2490" t="s">
        <v>279</v>
      </c>
      <c r="E2490">
        <v>7</v>
      </c>
      <c r="F2490" t="s">
        <v>308</v>
      </c>
      <c r="G2490" t="s">
        <v>113</v>
      </c>
      <c r="H2490" t="s">
        <v>278</v>
      </c>
      <c r="I2490" t="s">
        <v>277</v>
      </c>
      <c r="J2490" s="30">
        <v>14.9719</v>
      </c>
      <c r="K2490" s="30">
        <v>-91.110200000000006</v>
      </c>
      <c r="L2490" t="s">
        <v>19</v>
      </c>
      <c r="M2490" t="s">
        <v>80</v>
      </c>
      <c r="N2490" s="31">
        <v>77.3</v>
      </c>
    </row>
    <row r="2491" spans="1:14" x14ac:dyDescent="0.25">
      <c r="A2491">
        <f>_xlfn.XLOOKUP(B2491,[1]Códigos!$F$3:$F$25,[1]Códigos!$E$3:$E$25,,0,1)</f>
        <v>14</v>
      </c>
      <c r="B2491" s="30" t="s">
        <v>100</v>
      </c>
      <c r="C2491">
        <f>+_xlfn.XLOOKUP(D2491,[1]Códigos!$F$26:$F$366,[1]Códigos!$E$26:$E$366,,0,1)</f>
        <v>1402</v>
      </c>
      <c r="D2491" t="s">
        <v>279</v>
      </c>
      <c r="E2491">
        <v>7</v>
      </c>
      <c r="F2491" t="s">
        <v>308</v>
      </c>
      <c r="G2491" t="s">
        <v>113</v>
      </c>
      <c r="H2491" t="s">
        <v>278</v>
      </c>
      <c r="I2491" t="s">
        <v>277</v>
      </c>
      <c r="J2491" s="30">
        <v>14.9719</v>
      </c>
      <c r="K2491" s="30">
        <v>-91.110200000000006</v>
      </c>
      <c r="L2491" t="s">
        <v>20</v>
      </c>
      <c r="M2491" t="s">
        <v>81</v>
      </c>
      <c r="N2491" s="31">
        <v>62.2</v>
      </c>
    </row>
    <row r="2492" spans="1:14" x14ac:dyDescent="0.25">
      <c r="A2492">
        <f>_xlfn.XLOOKUP(B2492,[1]Códigos!$F$3:$F$25,[1]Códigos!$E$3:$E$25,,0,1)</f>
        <v>14</v>
      </c>
      <c r="B2492" s="30" t="s">
        <v>100</v>
      </c>
      <c r="C2492">
        <f>+_xlfn.XLOOKUP(D2492,[1]Códigos!$F$26:$F$366,[1]Códigos!$E$26:$E$366,,0,1)</f>
        <v>1402</v>
      </c>
      <c r="D2492" t="s">
        <v>279</v>
      </c>
      <c r="E2492">
        <v>7</v>
      </c>
      <c r="F2492" t="s">
        <v>308</v>
      </c>
      <c r="G2492" t="s">
        <v>113</v>
      </c>
      <c r="H2492" t="s">
        <v>278</v>
      </c>
      <c r="I2492" t="s">
        <v>277</v>
      </c>
      <c r="J2492" s="30">
        <v>14.9719</v>
      </c>
      <c r="K2492" s="30">
        <v>-91.110200000000006</v>
      </c>
      <c r="L2492" t="s">
        <v>21</v>
      </c>
      <c r="M2492" t="s">
        <v>21</v>
      </c>
      <c r="N2492" s="31" t="s">
        <v>52</v>
      </c>
    </row>
    <row r="2493" spans="1:14" x14ac:dyDescent="0.25">
      <c r="A2493">
        <f>_xlfn.XLOOKUP(B2493,[1]Códigos!$F$3:$F$25,[1]Códigos!$E$3:$E$25,,0,1)</f>
        <v>14</v>
      </c>
      <c r="B2493" s="30" t="s">
        <v>100</v>
      </c>
      <c r="C2493">
        <f>+_xlfn.XLOOKUP(D2493,[1]Códigos!$F$26:$F$366,[1]Códigos!$E$26:$E$366,,0,1)</f>
        <v>1402</v>
      </c>
      <c r="D2493" t="s">
        <v>279</v>
      </c>
      <c r="E2493">
        <v>7</v>
      </c>
      <c r="F2493" t="s">
        <v>308</v>
      </c>
      <c r="G2493" t="s">
        <v>113</v>
      </c>
      <c r="H2493" t="s">
        <v>278</v>
      </c>
      <c r="I2493" t="s">
        <v>277</v>
      </c>
      <c r="J2493" s="30">
        <v>14.9719</v>
      </c>
      <c r="K2493" s="30">
        <v>-91.110200000000006</v>
      </c>
      <c r="L2493" t="s">
        <v>22</v>
      </c>
      <c r="M2493" t="s">
        <v>22</v>
      </c>
      <c r="N2493" s="31" t="s">
        <v>296</v>
      </c>
    </row>
    <row r="2494" spans="1:14" x14ac:dyDescent="0.25">
      <c r="A2494">
        <f>_xlfn.XLOOKUP(B2494,[1]Códigos!$F$3:$F$25,[1]Códigos!$E$3:$E$25,,0,1)</f>
        <v>14</v>
      </c>
      <c r="B2494" s="30" t="s">
        <v>100</v>
      </c>
      <c r="C2494">
        <f>+_xlfn.XLOOKUP(D2494,[1]Códigos!$F$26:$F$366,[1]Códigos!$E$26:$E$366,,0,1)</f>
        <v>1402</v>
      </c>
      <c r="D2494" t="s">
        <v>279</v>
      </c>
      <c r="E2494">
        <v>7</v>
      </c>
      <c r="F2494" t="s">
        <v>308</v>
      </c>
      <c r="G2494" t="s">
        <v>113</v>
      </c>
      <c r="H2494" t="s">
        <v>278</v>
      </c>
      <c r="I2494" t="s">
        <v>277</v>
      </c>
      <c r="J2494" s="30">
        <v>14.9719</v>
      </c>
      <c r="K2494" s="30">
        <v>-91.110200000000006</v>
      </c>
      <c r="L2494" t="s">
        <v>23</v>
      </c>
      <c r="M2494" t="s">
        <v>78</v>
      </c>
      <c r="N2494" s="31">
        <v>41.4</v>
      </c>
    </row>
    <row r="2495" spans="1:14" x14ac:dyDescent="0.25">
      <c r="A2495">
        <f>_xlfn.XLOOKUP(B2495,[1]Códigos!$F$3:$F$25,[1]Códigos!$E$3:$E$25,,0,1)</f>
        <v>14</v>
      </c>
      <c r="B2495" s="30" t="s">
        <v>100</v>
      </c>
      <c r="C2495">
        <f>+_xlfn.XLOOKUP(D2495,[1]Códigos!$F$26:$F$366,[1]Códigos!$E$26:$E$366,,0,1)</f>
        <v>1402</v>
      </c>
      <c r="D2495" t="s">
        <v>279</v>
      </c>
      <c r="E2495">
        <v>7</v>
      </c>
      <c r="F2495" t="s">
        <v>308</v>
      </c>
      <c r="G2495" t="s">
        <v>113</v>
      </c>
      <c r="H2495" t="s">
        <v>278</v>
      </c>
      <c r="I2495" t="s">
        <v>277</v>
      </c>
      <c r="J2495" s="30">
        <v>14.9719</v>
      </c>
      <c r="K2495" s="30">
        <v>-91.110200000000006</v>
      </c>
      <c r="L2495" t="s">
        <v>24</v>
      </c>
      <c r="M2495" t="s">
        <v>78</v>
      </c>
      <c r="N2495" s="31">
        <v>41.295032539694184</v>
      </c>
    </row>
    <row r="2496" spans="1:14" x14ac:dyDescent="0.25">
      <c r="A2496">
        <f>_xlfn.XLOOKUP(B2496,[1]Códigos!$F$3:$F$25,[1]Códigos!$E$3:$E$25,,0,1)</f>
        <v>14</v>
      </c>
      <c r="B2496" s="30" t="s">
        <v>100</v>
      </c>
      <c r="C2496">
        <f>+_xlfn.XLOOKUP(D2496,[1]Códigos!$F$26:$F$366,[1]Códigos!$E$26:$E$366,,0,1)</f>
        <v>1402</v>
      </c>
      <c r="D2496" t="s">
        <v>279</v>
      </c>
      <c r="E2496">
        <v>7</v>
      </c>
      <c r="F2496" t="s">
        <v>308</v>
      </c>
      <c r="G2496" t="s">
        <v>113</v>
      </c>
      <c r="H2496" t="s">
        <v>278</v>
      </c>
      <c r="I2496" t="s">
        <v>277</v>
      </c>
      <c r="J2496" s="30">
        <v>14.9719</v>
      </c>
      <c r="K2496" s="30">
        <v>-91.110200000000006</v>
      </c>
      <c r="L2496" t="s">
        <v>25</v>
      </c>
      <c r="M2496" t="s">
        <v>78</v>
      </c>
      <c r="N2496" s="31">
        <v>57</v>
      </c>
    </row>
    <row r="2497" spans="1:14" x14ac:dyDescent="0.25">
      <c r="A2497">
        <f>_xlfn.XLOOKUP(B2497,[1]Códigos!$F$3:$F$25,[1]Códigos!$E$3:$E$25,,0,1)</f>
        <v>14</v>
      </c>
      <c r="B2497" s="30" t="s">
        <v>100</v>
      </c>
      <c r="C2497">
        <f>+_xlfn.XLOOKUP(D2497,[1]Códigos!$F$26:$F$366,[1]Códigos!$E$26:$E$366,,0,1)</f>
        <v>1402</v>
      </c>
      <c r="D2497" t="s">
        <v>279</v>
      </c>
      <c r="E2497">
        <v>7</v>
      </c>
      <c r="F2497" t="s">
        <v>308</v>
      </c>
      <c r="G2497" t="s">
        <v>113</v>
      </c>
      <c r="H2497" t="s">
        <v>278</v>
      </c>
      <c r="I2497" t="s">
        <v>277</v>
      </c>
      <c r="J2497" s="30">
        <v>14.9719</v>
      </c>
      <c r="K2497" s="30">
        <v>-91.110200000000006</v>
      </c>
      <c r="L2497" t="s">
        <v>26</v>
      </c>
      <c r="M2497" t="s">
        <v>78</v>
      </c>
      <c r="N2497" s="31">
        <v>0.2</v>
      </c>
    </row>
    <row r="2498" spans="1:14" x14ac:dyDescent="0.25">
      <c r="A2498">
        <f>_xlfn.XLOOKUP(B2498,[1]Códigos!$F$3:$F$25,[1]Códigos!$E$3:$E$25,,0,1)</f>
        <v>14</v>
      </c>
      <c r="B2498" s="30" t="s">
        <v>100</v>
      </c>
      <c r="C2498">
        <f>+_xlfn.XLOOKUP(D2498,[1]Códigos!$F$26:$F$366,[1]Códigos!$E$26:$E$366,,0,1)</f>
        <v>1402</v>
      </c>
      <c r="D2498" t="s">
        <v>279</v>
      </c>
      <c r="E2498">
        <v>7</v>
      </c>
      <c r="F2498" t="s">
        <v>308</v>
      </c>
      <c r="G2498" t="s">
        <v>113</v>
      </c>
      <c r="H2498" t="s">
        <v>278</v>
      </c>
      <c r="I2498" t="s">
        <v>277</v>
      </c>
      <c r="J2498" s="30">
        <v>14.9719</v>
      </c>
      <c r="K2498" s="30">
        <v>-91.110200000000006</v>
      </c>
      <c r="L2498" t="s">
        <v>27</v>
      </c>
      <c r="M2498" t="s">
        <v>78</v>
      </c>
      <c r="N2498" s="31">
        <v>0.63</v>
      </c>
    </row>
    <row r="2499" spans="1:14" x14ac:dyDescent="0.25">
      <c r="A2499">
        <f>_xlfn.XLOOKUP(B2499,[1]Códigos!$F$3:$F$25,[1]Códigos!$E$3:$E$25,,0,1)</f>
        <v>14</v>
      </c>
      <c r="B2499" s="30" t="s">
        <v>100</v>
      </c>
      <c r="C2499">
        <f>+_xlfn.XLOOKUP(D2499,[1]Códigos!$F$26:$F$366,[1]Códigos!$E$26:$E$366,,0,1)</f>
        <v>1402</v>
      </c>
      <c r="D2499" t="s">
        <v>279</v>
      </c>
      <c r="E2499">
        <v>7</v>
      </c>
      <c r="F2499" t="s">
        <v>308</v>
      </c>
      <c r="G2499" t="s">
        <v>113</v>
      </c>
      <c r="H2499" t="s">
        <v>278</v>
      </c>
      <c r="I2499" t="s">
        <v>277</v>
      </c>
      <c r="J2499" s="30">
        <v>14.9719</v>
      </c>
      <c r="K2499" s="30">
        <v>-91.110200000000006</v>
      </c>
      <c r="L2499" t="s">
        <v>28</v>
      </c>
      <c r="M2499" t="s">
        <v>78</v>
      </c>
      <c r="N2499" s="31">
        <v>31</v>
      </c>
    </row>
    <row r="2500" spans="1:14" x14ac:dyDescent="0.25">
      <c r="A2500">
        <f>_xlfn.XLOOKUP(B2500,[1]Códigos!$F$3:$F$25,[1]Códigos!$E$3:$E$25,,0,1)</f>
        <v>14</v>
      </c>
      <c r="B2500" s="30" t="s">
        <v>100</v>
      </c>
      <c r="C2500">
        <f>+_xlfn.XLOOKUP(D2500,[1]Códigos!$F$26:$F$366,[1]Códigos!$E$26:$E$366,,0,1)</f>
        <v>1402</v>
      </c>
      <c r="D2500" t="s">
        <v>279</v>
      </c>
      <c r="E2500">
        <v>7</v>
      </c>
      <c r="F2500" t="s">
        <v>308</v>
      </c>
      <c r="G2500" t="s">
        <v>113</v>
      </c>
      <c r="H2500" t="s">
        <v>278</v>
      </c>
      <c r="I2500" t="s">
        <v>277</v>
      </c>
      <c r="J2500" s="30">
        <v>14.9719</v>
      </c>
      <c r="K2500" s="30">
        <v>-91.110200000000006</v>
      </c>
      <c r="L2500" t="s">
        <v>29</v>
      </c>
      <c r="M2500" t="s">
        <v>82</v>
      </c>
      <c r="N2500" s="31">
        <v>40</v>
      </c>
    </row>
    <row r="2501" spans="1:14" x14ac:dyDescent="0.25">
      <c r="A2501">
        <f>_xlfn.XLOOKUP(B2501,[1]Códigos!$F$3:$F$25,[1]Códigos!$E$3:$E$25,,0,1)</f>
        <v>14</v>
      </c>
      <c r="B2501" s="30" t="s">
        <v>100</v>
      </c>
      <c r="C2501">
        <f>+_xlfn.XLOOKUP(D2501,[1]Códigos!$F$26:$F$366,[1]Códigos!$E$26:$E$366,,0,1)</f>
        <v>1402</v>
      </c>
      <c r="D2501" t="s">
        <v>279</v>
      </c>
      <c r="E2501">
        <v>7</v>
      </c>
      <c r="F2501" t="s">
        <v>308</v>
      </c>
      <c r="G2501" t="s">
        <v>113</v>
      </c>
      <c r="H2501" t="s">
        <v>278</v>
      </c>
      <c r="I2501" t="s">
        <v>277</v>
      </c>
      <c r="J2501" s="30">
        <v>14.9719</v>
      </c>
      <c r="K2501" s="30">
        <v>-91.110200000000006</v>
      </c>
      <c r="L2501" t="s">
        <v>30</v>
      </c>
      <c r="M2501" t="s">
        <v>156</v>
      </c>
      <c r="N2501" s="31">
        <v>50</v>
      </c>
    </row>
    <row r="2502" spans="1:14" x14ac:dyDescent="0.25">
      <c r="A2502">
        <f>_xlfn.XLOOKUP(B2502,[1]Códigos!$F$3:$F$25,[1]Códigos!$E$3:$E$25,,0,1)</f>
        <v>14</v>
      </c>
      <c r="B2502" s="30" t="s">
        <v>100</v>
      </c>
      <c r="C2502">
        <f>+_xlfn.XLOOKUP(D2502,[1]Códigos!$F$26:$F$366,[1]Códigos!$E$26:$E$366,,0,1)</f>
        <v>1402</v>
      </c>
      <c r="D2502" t="s">
        <v>279</v>
      </c>
      <c r="E2502">
        <v>7</v>
      </c>
      <c r="F2502" t="s">
        <v>308</v>
      </c>
      <c r="G2502" t="s">
        <v>113</v>
      </c>
      <c r="H2502" t="s">
        <v>278</v>
      </c>
      <c r="I2502" t="s">
        <v>277</v>
      </c>
      <c r="J2502" s="30">
        <v>14.9719</v>
      </c>
      <c r="K2502" s="30">
        <v>-91.110200000000006</v>
      </c>
      <c r="L2502" t="s">
        <v>31</v>
      </c>
      <c r="M2502" t="s">
        <v>78</v>
      </c>
      <c r="N2502" s="31">
        <v>0.14000000000000001</v>
      </c>
    </row>
    <row r="2503" spans="1:14" x14ac:dyDescent="0.25">
      <c r="A2503">
        <f>_xlfn.XLOOKUP(B2503,[1]Códigos!$F$3:$F$25,[1]Códigos!$E$3:$E$25,,0,1)</f>
        <v>14</v>
      </c>
      <c r="B2503" s="30" t="s">
        <v>100</v>
      </c>
      <c r="C2503">
        <f>+_xlfn.XLOOKUP(D2503,[1]Códigos!$F$26:$F$366,[1]Códigos!$E$26:$E$366,,0,1)</f>
        <v>1402</v>
      </c>
      <c r="D2503" t="s">
        <v>279</v>
      </c>
      <c r="E2503">
        <v>7</v>
      </c>
      <c r="F2503" t="s">
        <v>308</v>
      </c>
      <c r="G2503" t="s">
        <v>113</v>
      </c>
      <c r="H2503" t="s">
        <v>278</v>
      </c>
      <c r="I2503" t="s">
        <v>277</v>
      </c>
      <c r="J2503" s="30">
        <v>14.9719</v>
      </c>
      <c r="K2503" s="30">
        <v>-91.110200000000006</v>
      </c>
      <c r="L2503" t="s">
        <v>32</v>
      </c>
      <c r="M2503" t="s">
        <v>78</v>
      </c>
      <c r="N2503" s="31">
        <v>0.1</v>
      </c>
    </row>
    <row r="2504" spans="1:14" x14ac:dyDescent="0.25">
      <c r="A2504">
        <f>_xlfn.XLOOKUP(B2504,[1]Códigos!$F$3:$F$25,[1]Códigos!$E$3:$E$25,,0,1)</f>
        <v>14</v>
      </c>
      <c r="B2504" s="30" t="s">
        <v>100</v>
      </c>
      <c r="C2504">
        <f>+_xlfn.XLOOKUP(D2504,[1]Códigos!$F$26:$F$366,[1]Códigos!$E$26:$E$366,,0,1)</f>
        <v>1402</v>
      </c>
      <c r="D2504" t="s">
        <v>279</v>
      </c>
      <c r="E2504">
        <v>7</v>
      </c>
      <c r="F2504" t="s">
        <v>308</v>
      </c>
      <c r="G2504" t="s">
        <v>113</v>
      </c>
      <c r="H2504" t="s">
        <v>278</v>
      </c>
      <c r="I2504" t="s">
        <v>277</v>
      </c>
      <c r="J2504" s="30">
        <v>14.9719</v>
      </c>
      <c r="K2504" s="30">
        <v>-91.110200000000006</v>
      </c>
      <c r="L2504" t="s">
        <v>33</v>
      </c>
      <c r="M2504" t="s">
        <v>78</v>
      </c>
      <c r="N2504" s="31">
        <v>4</v>
      </c>
    </row>
    <row r="2505" spans="1:14" x14ac:dyDescent="0.25">
      <c r="A2505">
        <f>_xlfn.XLOOKUP(B2505,[1]Códigos!$F$3:$F$25,[1]Códigos!$E$3:$E$25,,0,1)</f>
        <v>14</v>
      </c>
      <c r="B2505" s="30" t="s">
        <v>100</v>
      </c>
      <c r="C2505">
        <f>+_xlfn.XLOOKUP(D2505,[1]Códigos!$F$26:$F$366,[1]Códigos!$E$26:$E$366,,0,1)</f>
        <v>1402</v>
      </c>
      <c r="D2505" t="s">
        <v>279</v>
      </c>
      <c r="E2505">
        <v>7</v>
      </c>
      <c r="F2505" t="s">
        <v>308</v>
      </c>
      <c r="G2505" t="s">
        <v>113</v>
      </c>
      <c r="H2505" t="s">
        <v>278</v>
      </c>
      <c r="I2505" t="s">
        <v>277</v>
      </c>
      <c r="J2505" s="30">
        <v>14.9719</v>
      </c>
      <c r="K2505" s="30">
        <v>-91.110200000000006</v>
      </c>
      <c r="L2505" t="s">
        <v>34</v>
      </c>
      <c r="M2505" t="s">
        <v>78</v>
      </c>
      <c r="N2505" s="31">
        <v>0</v>
      </c>
    </row>
    <row r="2506" spans="1:14" x14ac:dyDescent="0.25">
      <c r="A2506">
        <f>_xlfn.XLOOKUP(B2506,[1]Códigos!$F$3:$F$25,[1]Códigos!$E$3:$E$25,,0,1)</f>
        <v>14</v>
      </c>
      <c r="B2506" s="30" t="s">
        <v>100</v>
      </c>
      <c r="C2506">
        <f>+_xlfn.XLOOKUP(D2506,[1]Códigos!$F$26:$F$366,[1]Códigos!$E$26:$E$366,,0,1)</f>
        <v>1402</v>
      </c>
      <c r="D2506" t="s">
        <v>279</v>
      </c>
      <c r="E2506">
        <v>7</v>
      </c>
      <c r="F2506" t="s">
        <v>308</v>
      </c>
      <c r="G2506" t="s">
        <v>113</v>
      </c>
      <c r="H2506" t="s">
        <v>278</v>
      </c>
      <c r="I2506" t="s">
        <v>277</v>
      </c>
      <c r="J2506" s="30">
        <v>14.9719</v>
      </c>
      <c r="K2506" s="30">
        <v>-91.110200000000006</v>
      </c>
      <c r="L2506" t="s">
        <v>35</v>
      </c>
      <c r="M2506" t="s">
        <v>78</v>
      </c>
      <c r="N2506" s="31">
        <v>41.295032539694184</v>
      </c>
    </row>
    <row r="2507" spans="1:14" x14ac:dyDescent="0.25">
      <c r="A2507">
        <f>_xlfn.XLOOKUP(B2507,[1]Códigos!$F$3:$F$25,[1]Códigos!$E$3:$E$25,,0,1)</f>
        <v>14</v>
      </c>
      <c r="B2507" s="30" t="s">
        <v>100</v>
      </c>
      <c r="C2507">
        <f>+_xlfn.XLOOKUP(D2507,[1]Códigos!$F$26:$F$366,[1]Códigos!$E$26:$E$366,,0,1)</f>
        <v>1402</v>
      </c>
      <c r="D2507" t="s">
        <v>279</v>
      </c>
      <c r="E2507">
        <v>7</v>
      </c>
      <c r="F2507" t="s">
        <v>308</v>
      </c>
      <c r="G2507" t="s">
        <v>113</v>
      </c>
      <c r="H2507" t="s">
        <v>278</v>
      </c>
      <c r="I2507" t="s">
        <v>277</v>
      </c>
      <c r="J2507" s="30">
        <v>14.9719</v>
      </c>
      <c r="K2507" s="30">
        <v>-91.110200000000006</v>
      </c>
      <c r="L2507" t="s">
        <v>36</v>
      </c>
      <c r="M2507" t="s">
        <v>78</v>
      </c>
      <c r="N2507" s="31">
        <v>8</v>
      </c>
    </row>
    <row r="2508" spans="1:14" x14ac:dyDescent="0.25">
      <c r="A2508">
        <f>_xlfn.XLOOKUP(B2508,[1]Códigos!$F$3:$F$25,[1]Códigos!$E$3:$E$25,,0,1)</f>
        <v>14</v>
      </c>
      <c r="B2508" s="30" t="s">
        <v>100</v>
      </c>
      <c r="C2508">
        <f>+_xlfn.XLOOKUP(D2508,[1]Códigos!$F$26:$F$366,[1]Códigos!$E$26:$E$366,,0,1)</f>
        <v>1402</v>
      </c>
      <c r="D2508" t="s">
        <v>279</v>
      </c>
      <c r="E2508">
        <v>7</v>
      </c>
      <c r="F2508" t="s">
        <v>308</v>
      </c>
      <c r="G2508" t="s">
        <v>113</v>
      </c>
      <c r="H2508" t="s">
        <v>278</v>
      </c>
      <c r="I2508" t="s">
        <v>277</v>
      </c>
      <c r="J2508" s="30">
        <v>14.9719</v>
      </c>
      <c r="K2508" s="30">
        <v>-91.110200000000006</v>
      </c>
      <c r="L2508" t="s">
        <v>37</v>
      </c>
      <c r="M2508" t="s">
        <v>78</v>
      </c>
      <c r="N2508" s="31" t="s">
        <v>304</v>
      </c>
    </row>
    <row r="2509" spans="1:14" x14ac:dyDescent="0.25">
      <c r="A2509">
        <f>_xlfn.XLOOKUP(B2509,[1]Códigos!$F$3:$F$25,[1]Códigos!$E$3:$E$25,,0,1)</f>
        <v>14</v>
      </c>
      <c r="B2509" s="30" t="s">
        <v>100</v>
      </c>
      <c r="C2509">
        <f>+_xlfn.XLOOKUP(D2509,[1]Códigos!$F$26:$F$366,[1]Códigos!$E$26:$E$366,,0,1)</f>
        <v>1402</v>
      </c>
      <c r="D2509" t="s">
        <v>279</v>
      </c>
      <c r="E2509">
        <v>7</v>
      </c>
      <c r="F2509" t="s">
        <v>308</v>
      </c>
      <c r="G2509" t="s">
        <v>113</v>
      </c>
      <c r="H2509" t="s">
        <v>278</v>
      </c>
      <c r="I2509" t="s">
        <v>277</v>
      </c>
      <c r="J2509" s="30">
        <v>14.9719</v>
      </c>
      <c r="K2509" s="30">
        <v>-91.110200000000006</v>
      </c>
      <c r="L2509" t="s">
        <v>38</v>
      </c>
      <c r="M2509" t="s">
        <v>78</v>
      </c>
      <c r="N2509" s="31" t="s">
        <v>304</v>
      </c>
    </row>
    <row r="2510" spans="1:14" x14ac:dyDescent="0.25">
      <c r="A2510">
        <f>_xlfn.XLOOKUP(B2510,[1]Códigos!$F$3:$F$25,[1]Códigos!$E$3:$E$25,,0,1)</f>
        <v>14</v>
      </c>
      <c r="B2510" s="30" t="s">
        <v>100</v>
      </c>
      <c r="C2510">
        <f>+_xlfn.XLOOKUP(D2510,[1]Códigos!$F$26:$F$366,[1]Códigos!$E$26:$E$366,,0,1)</f>
        <v>1402</v>
      </c>
      <c r="D2510" t="s">
        <v>279</v>
      </c>
      <c r="E2510">
        <v>7</v>
      </c>
      <c r="F2510" t="s">
        <v>308</v>
      </c>
      <c r="G2510" t="s">
        <v>113</v>
      </c>
      <c r="H2510" t="s">
        <v>278</v>
      </c>
      <c r="I2510" t="s">
        <v>277</v>
      </c>
      <c r="J2510" s="30">
        <v>14.9719</v>
      </c>
      <c r="K2510" s="30">
        <v>-91.110200000000006</v>
      </c>
      <c r="L2510" t="s">
        <v>39</v>
      </c>
      <c r="M2510" t="s">
        <v>78</v>
      </c>
      <c r="N2510" s="31" t="s">
        <v>304</v>
      </c>
    </row>
    <row r="2511" spans="1:14" x14ac:dyDescent="0.25">
      <c r="A2511">
        <f>_xlfn.XLOOKUP(B2511,[1]Códigos!$F$3:$F$25,[1]Códigos!$E$3:$E$25,,0,1)</f>
        <v>14</v>
      </c>
      <c r="B2511" s="30" t="s">
        <v>100</v>
      </c>
      <c r="C2511">
        <f>+_xlfn.XLOOKUP(D2511,[1]Códigos!$F$26:$F$366,[1]Códigos!$E$26:$E$366,,0,1)</f>
        <v>1402</v>
      </c>
      <c r="D2511" t="s">
        <v>279</v>
      </c>
      <c r="E2511">
        <v>7</v>
      </c>
      <c r="F2511" t="s">
        <v>308</v>
      </c>
      <c r="G2511" t="s">
        <v>113</v>
      </c>
      <c r="H2511" t="s">
        <v>278</v>
      </c>
      <c r="I2511" t="s">
        <v>277</v>
      </c>
      <c r="J2511" s="30">
        <v>14.9719</v>
      </c>
      <c r="K2511" s="30">
        <v>-91.110200000000006</v>
      </c>
      <c r="L2511" t="s">
        <v>40</v>
      </c>
      <c r="M2511" t="s">
        <v>78</v>
      </c>
      <c r="N2511" s="31" t="s">
        <v>304</v>
      </c>
    </row>
    <row r="2512" spans="1:14" x14ac:dyDescent="0.25">
      <c r="A2512">
        <f>_xlfn.XLOOKUP(B2512,[1]Códigos!$F$3:$F$25,[1]Códigos!$E$3:$E$25,,0,1)</f>
        <v>14</v>
      </c>
      <c r="B2512" s="30" t="s">
        <v>100</v>
      </c>
      <c r="C2512">
        <f>+_xlfn.XLOOKUP(D2512,[1]Códigos!$F$26:$F$366,[1]Códigos!$E$26:$E$366,,0,1)</f>
        <v>1402</v>
      </c>
      <c r="D2512" t="s">
        <v>279</v>
      </c>
      <c r="E2512">
        <v>7</v>
      </c>
      <c r="F2512" t="s">
        <v>308</v>
      </c>
      <c r="G2512" t="s">
        <v>113</v>
      </c>
      <c r="H2512" t="s">
        <v>278</v>
      </c>
      <c r="I2512" t="s">
        <v>277</v>
      </c>
      <c r="J2512" s="30">
        <v>14.9719</v>
      </c>
      <c r="K2512" s="30">
        <v>-91.110200000000006</v>
      </c>
      <c r="L2512" t="s">
        <v>41</v>
      </c>
      <c r="M2512" t="s">
        <v>78</v>
      </c>
      <c r="N2512" s="31" t="s">
        <v>304</v>
      </c>
    </row>
    <row r="2513" spans="1:14" x14ac:dyDescent="0.25">
      <c r="A2513">
        <f>_xlfn.XLOOKUP(B2513,[1]Códigos!$F$3:$F$25,[1]Códigos!$E$3:$E$25,,0,1)</f>
        <v>14</v>
      </c>
      <c r="B2513" s="30" t="s">
        <v>100</v>
      </c>
      <c r="C2513">
        <f>+_xlfn.XLOOKUP(D2513,[1]Códigos!$F$26:$F$366,[1]Códigos!$E$26:$E$366,,0,1)</f>
        <v>1402</v>
      </c>
      <c r="D2513" t="s">
        <v>279</v>
      </c>
      <c r="E2513">
        <v>7</v>
      </c>
      <c r="F2513" t="s">
        <v>308</v>
      </c>
      <c r="G2513" t="s">
        <v>113</v>
      </c>
      <c r="H2513" t="s">
        <v>278</v>
      </c>
      <c r="I2513" t="s">
        <v>277</v>
      </c>
      <c r="J2513" s="30">
        <v>14.9719</v>
      </c>
      <c r="K2513" s="30">
        <v>-91.110200000000006</v>
      </c>
      <c r="L2513" t="s">
        <v>42</v>
      </c>
      <c r="M2513" t="s">
        <v>78</v>
      </c>
      <c r="N2513" s="31">
        <v>1</v>
      </c>
    </row>
    <row r="2514" spans="1:14" x14ac:dyDescent="0.25">
      <c r="A2514">
        <f>_xlfn.XLOOKUP(B2514,[1]Códigos!$F$3:$F$25,[1]Códigos!$E$3:$E$25,,0,1)</f>
        <v>14</v>
      </c>
      <c r="B2514" s="30" t="s">
        <v>100</v>
      </c>
      <c r="C2514">
        <f>+_xlfn.XLOOKUP(D2514,[1]Códigos!$F$26:$F$366,[1]Códigos!$E$26:$E$366,,0,1)</f>
        <v>1402</v>
      </c>
      <c r="D2514" t="s">
        <v>279</v>
      </c>
      <c r="E2514">
        <v>7</v>
      </c>
      <c r="F2514" t="s">
        <v>308</v>
      </c>
      <c r="G2514" t="s">
        <v>113</v>
      </c>
      <c r="H2514" t="s">
        <v>278</v>
      </c>
      <c r="I2514" t="s">
        <v>277</v>
      </c>
      <c r="J2514" s="30">
        <v>14.9719</v>
      </c>
      <c r="K2514" s="30">
        <v>-91.110200000000006</v>
      </c>
      <c r="L2514" t="s">
        <v>43</v>
      </c>
      <c r="M2514" t="s">
        <v>78</v>
      </c>
      <c r="N2514" s="31">
        <v>4.4286000000000003</v>
      </c>
    </row>
    <row r="2515" spans="1:14" x14ac:dyDescent="0.25">
      <c r="A2515">
        <f>_xlfn.XLOOKUP(B2515,[1]Códigos!$F$3:$F$25,[1]Códigos!$E$3:$E$25,,0,1)</f>
        <v>14</v>
      </c>
      <c r="B2515" s="30" t="s">
        <v>100</v>
      </c>
      <c r="C2515">
        <f>+_xlfn.XLOOKUP(D2515,[1]Códigos!$F$26:$F$366,[1]Códigos!$E$26:$E$366,,0,1)</f>
        <v>1402</v>
      </c>
      <c r="D2515" t="s">
        <v>279</v>
      </c>
      <c r="E2515">
        <v>7</v>
      </c>
      <c r="F2515" t="s">
        <v>308</v>
      </c>
      <c r="G2515" t="s">
        <v>113</v>
      </c>
      <c r="H2515" t="s">
        <v>278</v>
      </c>
      <c r="I2515" t="s">
        <v>277</v>
      </c>
      <c r="J2515" s="30">
        <v>14.9719</v>
      </c>
      <c r="K2515" s="30">
        <v>-91.110200000000006</v>
      </c>
      <c r="L2515" t="s">
        <v>44</v>
      </c>
      <c r="M2515" t="s">
        <v>78</v>
      </c>
      <c r="N2515" s="31">
        <v>0.109</v>
      </c>
    </row>
    <row r="2516" spans="1:14" x14ac:dyDescent="0.25">
      <c r="A2516">
        <f>_xlfn.XLOOKUP(B2516,[1]Códigos!$F$3:$F$25,[1]Códigos!$E$3:$E$25,,0,1)</f>
        <v>14</v>
      </c>
      <c r="B2516" s="30" t="s">
        <v>100</v>
      </c>
      <c r="C2516">
        <f>+_xlfn.XLOOKUP(D2516,[1]Códigos!$F$26:$F$366,[1]Códigos!$E$26:$E$366,,0,1)</f>
        <v>1402</v>
      </c>
      <c r="D2516" t="s">
        <v>279</v>
      </c>
      <c r="E2516">
        <v>7</v>
      </c>
      <c r="F2516" t="s">
        <v>308</v>
      </c>
      <c r="G2516" t="s">
        <v>113</v>
      </c>
      <c r="H2516" t="s">
        <v>278</v>
      </c>
      <c r="I2516" t="s">
        <v>277</v>
      </c>
      <c r="J2516" s="30">
        <v>14.9719</v>
      </c>
      <c r="K2516" s="30">
        <v>-91.110200000000006</v>
      </c>
      <c r="L2516" t="s">
        <v>45</v>
      </c>
      <c r="M2516" t="s">
        <v>78</v>
      </c>
      <c r="N2516" s="31">
        <v>0.35699999999999998</v>
      </c>
    </row>
    <row r="2517" spans="1:14" x14ac:dyDescent="0.25">
      <c r="A2517">
        <f>_xlfn.XLOOKUP(B2517,[1]Códigos!$F$3:$F$25,[1]Códigos!$E$3:$E$25,,0,1)</f>
        <v>14</v>
      </c>
      <c r="B2517" s="30" t="s">
        <v>100</v>
      </c>
      <c r="C2517">
        <f>+_xlfn.XLOOKUP(D2517,[1]Códigos!$F$26:$F$366,[1]Códigos!$E$26:$E$366,,0,1)</f>
        <v>1402</v>
      </c>
      <c r="D2517" t="s">
        <v>279</v>
      </c>
      <c r="E2517">
        <v>7</v>
      </c>
      <c r="F2517" t="s">
        <v>308</v>
      </c>
      <c r="G2517" t="s">
        <v>113</v>
      </c>
      <c r="H2517" t="s">
        <v>278</v>
      </c>
      <c r="I2517" t="s">
        <v>277</v>
      </c>
      <c r="J2517" s="30">
        <v>14.9719</v>
      </c>
      <c r="K2517" s="30">
        <v>-91.110200000000006</v>
      </c>
      <c r="L2517" t="s">
        <v>46</v>
      </c>
      <c r="M2517" t="s">
        <v>78</v>
      </c>
      <c r="N2517" s="31">
        <v>2.1999999999999999E-2</v>
      </c>
    </row>
    <row r="2518" spans="1:14" x14ac:dyDescent="0.25">
      <c r="A2518">
        <f>_xlfn.XLOOKUP(B2518,[1]Códigos!$F$3:$F$25,[1]Códigos!$E$3:$E$25,,0,1)</f>
        <v>14</v>
      </c>
      <c r="B2518" s="30" t="s">
        <v>100</v>
      </c>
      <c r="C2518">
        <f>+_xlfn.XLOOKUP(D2518,[1]Códigos!$F$26:$F$366,[1]Códigos!$E$26:$E$366,,0,1)</f>
        <v>1408</v>
      </c>
      <c r="D2518" t="s">
        <v>281</v>
      </c>
      <c r="E2518">
        <v>7</v>
      </c>
      <c r="F2518" t="s">
        <v>308</v>
      </c>
      <c r="G2518" t="s">
        <v>103</v>
      </c>
      <c r="H2518" t="s">
        <v>102</v>
      </c>
      <c r="I2518" t="s">
        <v>280</v>
      </c>
      <c r="J2518" s="30">
        <v>15.05158</v>
      </c>
      <c r="K2518" s="30">
        <v>-91.213279999999997</v>
      </c>
      <c r="L2518" t="s">
        <v>10</v>
      </c>
      <c r="M2518" t="s">
        <v>74</v>
      </c>
      <c r="N2518" s="31">
        <v>20</v>
      </c>
    </row>
    <row r="2519" spans="1:14" x14ac:dyDescent="0.25">
      <c r="A2519">
        <f>_xlfn.XLOOKUP(B2519,[1]Códigos!$F$3:$F$25,[1]Códigos!$E$3:$E$25,,0,1)</f>
        <v>14</v>
      </c>
      <c r="B2519" s="30" t="s">
        <v>100</v>
      </c>
      <c r="C2519">
        <f>+_xlfn.XLOOKUP(D2519,[1]Códigos!$F$26:$F$366,[1]Códigos!$E$26:$E$366,,0,1)</f>
        <v>1408</v>
      </c>
      <c r="D2519" t="s">
        <v>281</v>
      </c>
      <c r="E2519">
        <v>7</v>
      </c>
      <c r="F2519" t="s">
        <v>308</v>
      </c>
      <c r="G2519" t="s">
        <v>103</v>
      </c>
      <c r="H2519" t="s">
        <v>102</v>
      </c>
      <c r="I2519" t="s">
        <v>280</v>
      </c>
      <c r="J2519" s="30">
        <v>15.05158</v>
      </c>
      <c r="K2519" s="30">
        <v>-91.213279999999997</v>
      </c>
      <c r="L2519" t="s">
        <v>11</v>
      </c>
      <c r="M2519" t="s">
        <v>74</v>
      </c>
      <c r="N2519" s="31">
        <v>30.8</v>
      </c>
    </row>
    <row r="2520" spans="1:14" x14ac:dyDescent="0.25">
      <c r="A2520">
        <f>_xlfn.XLOOKUP(B2520,[1]Códigos!$F$3:$F$25,[1]Códigos!$E$3:$E$25,,0,1)</f>
        <v>14</v>
      </c>
      <c r="B2520" s="30" t="s">
        <v>100</v>
      </c>
      <c r="C2520">
        <f>+_xlfn.XLOOKUP(D2520,[1]Códigos!$F$26:$F$366,[1]Códigos!$E$26:$E$366,,0,1)</f>
        <v>1408</v>
      </c>
      <c r="D2520" t="s">
        <v>281</v>
      </c>
      <c r="E2520">
        <v>7</v>
      </c>
      <c r="F2520" t="s">
        <v>308</v>
      </c>
      <c r="G2520" t="s">
        <v>103</v>
      </c>
      <c r="H2520" t="s">
        <v>102</v>
      </c>
      <c r="I2520" t="s">
        <v>280</v>
      </c>
      <c r="J2520" s="30">
        <v>15.05158</v>
      </c>
      <c r="K2520" s="30">
        <v>-91.213279999999997</v>
      </c>
      <c r="L2520" t="s">
        <v>12</v>
      </c>
      <c r="M2520" t="s">
        <v>75</v>
      </c>
      <c r="N2520" s="31">
        <v>37</v>
      </c>
    </row>
    <row r="2521" spans="1:14" x14ac:dyDescent="0.25">
      <c r="A2521">
        <f>_xlfn.XLOOKUP(B2521,[1]Códigos!$F$3:$F$25,[1]Códigos!$E$3:$E$25,,0,1)</f>
        <v>14</v>
      </c>
      <c r="B2521" s="30" t="s">
        <v>100</v>
      </c>
      <c r="C2521">
        <f>+_xlfn.XLOOKUP(D2521,[1]Códigos!$F$26:$F$366,[1]Códigos!$E$26:$E$366,,0,1)</f>
        <v>1408</v>
      </c>
      <c r="D2521" t="s">
        <v>281</v>
      </c>
      <c r="E2521">
        <v>7</v>
      </c>
      <c r="F2521" t="s">
        <v>308</v>
      </c>
      <c r="G2521" t="s">
        <v>103</v>
      </c>
      <c r="H2521" t="s">
        <v>102</v>
      </c>
      <c r="I2521" t="s">
        <v>280</v>
      </c>
      <c r="J2521" s="30">
        <v>15.05158</v>
      </c>
      <c r="K2521" s="30">
        <v>-91.213279999999997</v>
      </c>
      <c r="L2521" t="s">
        <v>13</v>
      </c>
      <c r="M2521" t="s">
        <v>76</v>
      </c>
      <c r="N2521" s="31">
        <v>7.85</v>
      </c>
    </row>
    <row r="2522" spans="1:14" x14ac:dyDescent="0.25">
      <c r="A2522">
        <f>_xlfn.XLOOKUP(B2522,[1]Códigos!$F$3:$F$25,[1]Códigos!$E$3:$E$25,,0,1)</f>
        <v>14</v>
      </c>
      <c r="B2522" s="30" t="s">
        <v>100</v>
      </c>
      <c r="C2522">
        <f>+_xlfn.XLOOKUP(D2522,[1]Códigos!$F$26:$F$366,[1]Códigos!$E$26:$E$366,,0,1)</f>
        <v>1408</v>
      </c>
      <c r="D2522" t="s">
        <v>281</v>
      </c>
      <c r="E2522">
        <v>7</v>
      </c>
      <c r="F2522" t="s">
        <v>308</v>
      </c>
      <c r="G2522" t="s">
        <v>103</v>
      </c>
      <c r="H2522" t="s">
        <v>102</v>
      </c>
      <c r="I2522" t="s">
        <v>280</v>
      </c>
      <c r="J2522" s="30">
        <v>15.05158</v>
      </c>
      <c r="K2522" s="30">
        <v>-91.213279999999997</v>
      </c>
      <c r="L2522" t="s">
        <v>14</v>
      </c>
      <c r="M2522" t="s">
        <v>77</v>
      </c>
      <c r="N2522" s="31">
        <v>112</v>
      </c>
    </row>
    <row r="2523" spans="1:14" x14ac:dyDescent="0.25">
      <c r="A2523">
        <f>_xlfn.XLOOKUP(B2523,[1]Códigos!$F$3:$F$25,[1]Códigos!$E$3:$E$25,,0,1)</f>
        <v>14</v>
      </c>
      <c r="B2523" s="30" t="s">
        <v>100</v>
      </c>
      <c r="C2523">
        <f>+_xlfn.XLOOKUP(D2523,[1]Códigos!$F$26:$F$366,[1]Códigos!$E$26:$E$366,,0,1)</f>
        <v>1408</v>
      </c>
      <c r="D2523" t="s">
        <v>281</v>
      </c>
      <c r="E2523">
        <v>7</v>
      </c>
      <c r="F2523" t="s">
        <v>308</v>
      </c>
      <c r="G2523" t="s">
        <v>103</v>
      </c>
      <c r="H2523" t="s">
        <v>102</v>
      </c>
      <c r="I2523" t="s">
        <v>280</v>
      </c>
      <c r="J2523" s="30">
        <v>15.05158</v>
      </c>
      <c r="K2523" s="30">
        <v>-91.213279999999997</v>
      </c>
      <c r="L2523" t="s">
        <v>15</v>
      </c>
      <c r="M2523" t="s">
        <v>78</v>
      </c>
      <c r="N2523" s="31">
        <v>55.38</v>
      </c>
    </row>
    <row r="2524" spans="1:14" x14ac:dyDescent="0.25">
      <c r="A2524">
        <f>_xlfn.XLOOKUP(B2524,[1]Códigos!$F$3:$F$25,[1]Códigos!$E$3:$E$25,,0,1)</f>
        <v>14</v>
      </c>
      <c r="B2524" s="30" t="s">
        <v>100</v>
      </c>
      <c r="C2524">
        <f>+_xlfn.XLOOKUP(D2524,[1]Códigos!$F$26:$F$366,[1]Códigos!$E$26:$E$366,,0,1)</f>
        <v>1408</v>
      </c>
      <c r="D2524" t="s">
        <v>281</v>
      </c>
      <c r="E2524">
        <v>7</v>
      </c>
      <c r="F2524" t="s">
        <v>308</v>
      </c>
      <c r="G2524" t="s">
        <v>103</v>
      </c>
      <c r="H2524" t="s">
        <v>102</v>
      </c>
      <c r="I2524" t="s">
        <v>280</v>
      </c>
      <c r="J2524" s="30">
        <v>15.05158</v>
      </c>
      <c r="K2524" s="30">
        <v>-91.213279999999997</v>
      </c>
      <c r="L2524" t="s">
        <v>16</v>
      </c>
      <c r="M2524" t="s">
        <v>79</v>
      </c>
      <c r="N2524" s="31">
        <v>0.106</v>
      </c>
    </row>
    <row r="2525" spans="1:14" x14ac:dyDescent="0.25">
      <c r="A2525">
        <f>_xlfn.XLOOKUP(B2525,[1]Códigos!$F$3:$F$25,[1]Códigos!$E$3:$E$25,,0,1)</f>
        <v>14</v>
      </c>
      <c r="B2525" s="30" t="s">
        <v>100</v>
      </c>
      <c r="C2525">
        <f>+_xlfn.XLOOKUP(D2525,[1]Códigos!$F$26:$F$366,[1]Códigos!$E$26:$E$366,,0,1)</f>
        <v>1408</v>
      </c>
      <c r="D2525" t="s">
        <v>281</v>
      </c>
      <c r="E2525">
        <v>7</v>
      </c>
      <c r="F2525" t="s">
        <v>308</v>
      </c>
      <c r="G2525" t="s">
        <v>103</v>
      </c>
      <c r="H2525" t="s">
        <v>102</v>
      </c>
      <c r="I2525" t="s">
        <v>280</v>
      </c>
      <c r="J2525" s="30">
        <v>15.05158</v>
      </c>
      <c r="K2525" s="30">
        <v>-91.213279999999997</v>
      </c>
      <c r="L2525" t="s">
        <v>17</v>
      </c>
      <c r="M2525" t="s">
        <v>155</v>
      </c>
      <c r="N2525" s="31">
        <v>8.9290000000000003</v>
      </c>
    </row>
    <row r="2526" spans="1:14" x14ac:dyDescent="0.25">
      <c r="A2526">
        <f>_xlfn.XLOOKUP(B2526,[1]Códigos!$F$3:$F$25,[1]Códigos!$E$3:$E$25,,0,1)</f>
        <v>14</v>
      </c>
      <c r="B2526" s="30" t="s">
        <v>100</v>
      </c>
      <c r="C2526">
        <f>+_xlfn.XLOOKUP(D2526,[1]Códigos!$F$26:$F$366,[1]Códigos!$E$26:$E$366,,0,1)</f>
        <v>1408</v>
      </c>
      <c r="D2526" t="s">
        <v>281</v>
      </c>
      <c r="E2526">
        <v>7</v>
      </c>
      <c r="F2526" t="s">
        <v>308</v>
      </c>
      <c r="G2526" t="s">
        <v>103</v>
      </c>
      <c r="H2526" t="s">
        <v>102</v>
      </c>
      <c r="I2526" t="s">
        <v>280</v>
      </c>
      <c r="J2526" s="30">
        <v>15.05158</v>
      </c>
      <c r="K2526" s="30">
        <v>-91.213279999999997</v>
      </c>
      <c r="L2526" t="s">
        <v>18</v>
      </c>
      <c r="M2526" t="s">
        <v>78</v>
      </c>
      <c r="N2526" s="31">
        <v>5.16</v>
      </c>
    </row>
    <row r="2527" spans="1:14" x14ac:dyDescent="0.25">
      <c r="A2527">
        <f>_xlfn.XLOOKUP(B2527,[1]Códigos!$F$3:$F$25,[1]Códigos!$E$3:$E$25,,0,1)</f>
        <v>14</v>
      </c>
      <c r="B2527" s="30" t="s">
        <v>100</v>
      </c>
      <c r="C2527">
        <f>+_xlfn.XLOOKUP(D2527,[1]Códigos!$F$26:$F$366,[1]Códigos!$E$26:$E$366,,0,1)</f>
        <v>1408</v>
      </c>
      <c r="D2527" t="s">
        <v>281</v>
      </c>
      <c r="E2527">
        <v>7</v>
      </c>
      <c r="F2527" t="s">
        <v>308</v>
      </c>
      <c r="G2527" t="s">
        <v>103</v>
      </c>
      <c r="H2527" t="s">
        <v>102</v>
      </c>
      <c r="I2527" t="s">
        <v>280</v>
      </c>
      <c r="J2527" s="30">
        <v>15.05158</v>
      </c>
      <c r="K2527" s="30">
        <v>-91.213279999999997</v>
      </c>
      <c r="L2527" t="s">
        <v>19</v>
      </c>
      <c r="M2527" t="s">
        <v>80</v>
      </c>
      <c r="N2527" s="31">
        <v>78</v>
      </c>
    </row>
    <row r="2528" spans="1:14" x14ac:dyDescent="0.25">
      <c r="A2528">
        <f>_xlfn.XLOOKUP(B2528,[1]Códigos!$F$3:$F$25,[1]Códigos!$E$3:$E$25,,0,1)</f>
        <v>14</v>
      </c>
      <c r="B2528" s="30" t="s">
        <v>100</v>
      </c>
      <c r="C2528">
        <f>+_xlfn.XLOOKUP(D2528,[1]Códigos!$F$26:$F$366,[1]Códigos!$E$26:$E$366,,0,1)</f>
        <v>1408</v>
      </c>
      <c r="D2528" t="s">
        <v>281</v>
      </c>
      <c r="E2528">
        <v>7</v>
      </c>
      <c r="F2528" t="s">
        <v>308</v>
      </c>
      <c r="G2528" t="s">
        <v>103</v>
      </c>
      <c r="H2528" t="s">
        <v>102</v>
      </c>
      <c r="I2528" t="s">
        <v>280</v>
      </c>
      <c r="J2528" s="30">
        <v>15.05158</v>
      </c>
      <c r="K2528" s="30">
        <v>-91.213279999999997</v>
      </c>
      <c r="L2528" t="s">
        <v>20</v>
      </c>
      <c r="M2528" t="s">
        <v>81</v>
      </c>
      <c r="N2528" s="31">
        <v>66.2</v>
      </c>
    </row>
    <row r="2529" spans="1:14" x14ac:dyDescent="0.25">
      <c r="A2529">
        <f>_xlfn.XLOOKUP(B2529,[1]Códigos!$F$3:$F$25,[1]Códigos!$E$3:$E$25,,0,1)</f>
        <v>14</v>
      </c>
      <c r="B2529" s="30" t="s">
        <v>100</v>
      </c>
      <c r="C2529">
        <f>+_xlfn.XLOOKUP(D2529,[1]Códigos!$F$26:$F$366,[1]Códigos!$E$26:$E$366,,0,1)</f>
        <v>1408</v>
      </c>
      <c r="D2529" t="s">
        <v>281</v>
      </c>
      <c r="E2529">
        <v>7</v>
      </c>
      <c r="F2529" t="s">
        <v>308</v>
      </c>
      <c r="G2529" t="s">
        <v>103</v>
      </c>
      <c r="H2529" t="s">
        <v>102</v>
      </c>
      <c r="I2529" t="s">
        <v>280</v>
      </c>
      <c r="J2529" s="30">
        <v>15.05158</v>
      </c>
      <c r="K2529" s="30">
        <v>-91.213279999999997</v>
      </c>
      <c r="L2529" t="s">
        <v>21</v>
      </c>
      <c r="M2529" t="s">
        <v>21</v>
      </c>
      <c r="N2529" s="31" t="s">
        <v>52</v>
      </c>
    </row>
    <row r="2530" spans="1:14" x14ac:dyDescent="0.25">
      <c r="A2530">
        <f>_xlfn.XLOOKUP(B2530,[1]Códigos!$F$3:$F$25,[1]Códigos!$E$3:$E$25,,0,1)</f>
        <v>14</v>
      </c>
      <c r="B2530" s="30" t="s">
        <v>100</v>
      </c>
      <c r="C2530">
        <f>+_xlfn.XLOOKUP(D2530,[1]Códigos!$F$26:$F$366,[1]Códigos!$E$26:$E$366,,0,1)</f>
        <v>1408</v>
      </c>
      <c r="D2530" t="s">
        <v>281</v>
      </c>
      <c r="E2530">
        <v>7</v>
      </c>
      <c r="F2530" t="s">
        <v>308</v>
      </c>
      <c r="G2530" t="s">
        <v>103</v>
      </c>
      <c r="H2530" t="s">
        <v>102</v>
      </c>
      <c r="I2530" t="s">
        <v>280</v>
      </c>
      <c r="J2530" s="30">
        <v>15.05158</v>
      </c>
      <c r="K2530" s="30">
        <v>-91.213279999999997</v>
      </c>
      <c r="L2530" t="s">
        <v>22</v>
      </c>
      <c r="M2530" t="s">
        <v>22</v>
      </c>
      <c r="N2530" s="31" t="s">
        <v>296</v>
      </c>
    </row>
    <row r="2531" spans="1:14" x14ac:dyDescent="0.25">
      <c r="A2531">
        <f>_xlfn.XLOOKUP(B2531,[1]Códigos!$F$3:$F$25,[1]Códigos!$E$3:$E$25,,0,1)</f>
        <v>14</v>
      </c>
      <c r="B2531" s="30" t="s">
        <v>100</v>
      </c>
      <c r="C2531">
        <f>+_xlfn.XLOOKUP(D2531,[1]Códigos!$F$26:$F$366,[1]Códigos!$E$26:$E$366,,0,1)</f>
        <v>1408</v>
      </c>
      <c r="D2531" t="s">
        <v>281</v>
      </c>
      <c r="E2531">
        <v>7</v>
      </c>
      <c r="F2531" t="s">
        <v>308</v>
      </c>
      <c r="G2531" t="s">
        <v>103</v>
      </c>
      <c r="H2531" t="s">
        <v>102</v>
      </c>
      <c r="I2531" t="s">
        <v>280</v>
      </c>
      <c r="J2531" s="30">
        <v>15.05158</v>
      </c>
      <c r="K2531" s="30">
        <v>-91.213279999999997</v>
      </c>
      <c r="L2531" t="s">
        <v>23</v>
      </c>
      <c r="M2531" t="s">
        <v>78</v>
      </c>
      <c r="N2531" s="31">
        <v>34</v>
      </c>
    </row>
    <row r="2532" spans="1:14" x14ac:dyDescent="0.25">
      <c r="A2532">
        <f>_xlfn.XLOOKUP(B2532,[1]Códigos!$F$3:$F$25,[1]Códigos!$E$3:$E$25,,0,1)</f>
        <v>14</v>
      </c>
      <c r="B2532" s="30" t="s">
        <v>100</v>
      </c>
      <c r="C2532">
        <f>+_xlfn.XLOOKUP(D2532,[1]Códigos!$F$26:$F$366,[1]Códigos!$E$26:$E$366,,0,1)</f>
        <v>1408</v>
      </c>
      <c r="D2532" t="s">
        <v>281</v>
      </c>
      <c r="E2532">
        <v>7</v>
      </c>
      <c r="F2532" t="s">
        <v>308</v>
      </c>
      <c r="G2532" t="s">
        <v>103</v>
      </c>
      <c r="H2532" t="s">
        <v>102</v>
      </c>
      <c r="I2532" t="s">
        <v>280</v>
      </c>
      <c r="J2532" s="30">
        <v>15.05158</v>
      </c>
      <c r="K2532" s="30">
        <v>-91.213279999999997</v>
      </c>
      <c r="L2532" t="s">
        <v>24</v>
      </c>
      <c r="M2532" t="s">
        <v>78</v>
      </c>
      <c r="N2532" s="31">
        <v>39.044355410753504</v>
      </c>
    </row>
    <row r="2533" spans="1:14" x14ac:dyDescent="0.25">
      <c r="A2533">
        <f>_xlfn.XLOOKUP(B2533,[1]Códigos!$F$3:$F$25,[1]Códigos!$E$3:$E$25,,0,1)</f>
        <v>14</v>
      </c>
      <c r="B2533" s="30" t="s">
        <v>100</v>
      </c>
      <c r="C2533">
        <f>+_xlfn.XLOOKUP(D2533,[1]Códigos!$F$26:$F$366,[1]Códigos!$E$26:$E$366,,0,1)</f>
        <v>1408</v>
      </c>
      <c r="D2533" t="s">
        <v>281</v>
      </c>
      <c r="E2533">
        <v>7</v>
      </c>
      <c r="F2533" t="s">
        <v>308</v>
      </c>
      <c r="G2533" t="s">
        <v>103</v>
      </c>
      <c r="H2533" t="s">
        <v>102</v>
      </c>
      <c r="I2533" t="s">
        <v>280</v>
      </c>
      <c r="J2533" s="30">
        <v>15.05158</v>
      </c>
      <c r="K2533" s="30">
        <v>-91.213279999999997</v>
      </c>
      <c r="L2533" t="s">
        <v>25</v>
      </c>
      <c r="M2533" t="s">
        <v>78</v>
      </c>
      <c r="N2533" s="31">
        <v>75</v>
      </c>
    </row>
    <row r="2534" spans="1:14" x14ac:dyDescent="0.25">
      <c r="A2534">
        <f>_xlfn.XLOOKUP(B2534,[1]Códigos!$F$3:$F$25,[1]Códigos!$E$3:$E$25,,0,1)</f>
        <v>14</v>
      </c>
      <c r="B2534" s="30" t="s">
        <v>100</v>
      </c>
      <c r="C2534">
        <f>+_xlfn.XLOOKUP(D2534,[1]Códigos!$F$26:$F$366,[1]Códigos!$E$26:$E$366,,0,1)</f>
        <v>1408</v>
      </c>
      <c r="D2534" t="s">
        <v>281</v>
      </c>
      <c r="E2534">
        <v>7</v>
      </c>
      <c r="F2534" t="s">
        <v>308</v>
      </c>
      <c r="G2534" t="s">
        <v>103</v>
      </c>
      <c r="H2534" t="s">
        <v>102</v>
      </c>
      <c r="I2534" t="s">
        <v>280</v>
      </c>
      <c r="J2534" s="30">
        <v>15.05158</v>
      </c>
      <c r="K2534" s="30">
        <v>-91.213279999999997</v>
      </c>
      <c r="L2534" t="s">
        <v>26</v>
      </c>
      <c r="M2534" t="s">
        <v>78</v>
      </c>
      <c r="N2534" s="31">
        <v>0.13</v>
      </c>
    </row>
    <row r="2535" spans="1:14" x14ac:dyDescent="0.25">
      <c r="A2535">
        <f>_xlfn.XLOOKUP(B2535,[1]Códigos!$F$3:$F$25,[1]Códigos!$E$3:$E$25,,0,1)</f>
        <v>14</v>
      </c>
      <c r="B2535" s="30" t="s">
        <v>100</v>
      </c>
      <c r="C2535">
        <f>+_xlfn.XLOOKUP(D2535,[1]Códigos!$F$26:$F$366,[1]Códigos!$E$26:$E$366,,0,1)</f>
        <v>1408</v>
      </c>
      <c r="D2535" t="s">
        <v>281</v>
      </c>
      <c r="E2535">
        <v>7</v>
      </c>
      <c r="F2535" t="s">
        <v>308</v>
      </c>
      <c r="G2535" t="s">
        <v>103</v>
      </c>
      <c r="H2535" t="s">
        <v>102</v>
      </c>
      <c r="I2535" t="s">
        <v>280</v>
      </c>
      <c r="J2535" s="30">
        <v>15.05158</v>
      </c>
      <c r="K2535" s="30">
        <v>-91.213279999999997</v>
      </c>
      <c r="L2535" t="s">
        <v>27</v>
      </c>
      <c r="M2535" t="s">
        <v>78</v>
      </c>
      <c r="N2535" s="31">
        <v>0.4</v>
      </c>
    </row>
    <row r="2536" spans="1:14" x14ac:dyDescent="0.25">
      <c r="A2536">
        <f>_xlfn.XLOOKUP(B2536,[1]Códigos!$F$3:$F$25,[1]Códigos!$E$3:$E$25,,0,1)</f>
        <v>14</v>
      </c>
      <c r="B2536" s="30" t="s">
        <v>100</v>
      </c>
      <c r="C2536">
        <f>+_xlfn.XLOOKUP(D2536,[1]Códigos!$F$26:$F$366,[1]Códigos!$E$26:$E$366,,0,1)</f>
        <v>1408</v>
      </c>
      <c r="D2536" t="s">
        <v>281</v>
      </c>
      <c r="E2536">
        <v>7</v>
      </c>
      <c r="F2536" t="s">
        <v>308</v>
      </c>
      <c r="G2536" t="s">
        <v>103</v>
      </c>
      <c r="H2536" t="s">
        <v>102</v>
      </c>
      <c r="I2536" t="s">
        <v>280</v>
      </c>
      <c r="J2536" s="30">
        <v>15.05158</v>
      </c>
      <c r="K2536" s="30">
        <v>-91.213279999999997</v>
      </c>
      <c r="L2536" t="s">
        <v>28</v>
      </c>
      <c r="M2536" t="s">
        <v>78</v>
      </c>
      <c r="N2536" s="31">
        <v>30</v>
      </c>
    </row>
    <row r="2537" spans="1:14" x14ac:dyDescent="0.25">
      <c r="A2537">
        <f>_xlfn.XLOOKUP(B2537,[1]Códigos!$F$3:$F$25,[1]Códigos!$E$3:$E$25,,0,1)</f>
        <v>14</v>
      </c>
      <c r="B2537" s="30" t="s">
        <v>100</v>
      </c>
      <c r="C2537">
        <f>+_xlfn.XLOOKUP(D2537,[1]Códigos!$F$26:$F$366,[1]Códigos!$E$26:$E$366,,0,1)</f>
        <v>1408</v>
      </c>
      <c r="D2537" t="s">
        <v>281</v>
      </c>
      <c r="E2537">
        <v>7</v>
      </c>
      <c r="F2537" t="s">
        <v>308</v>
      </c>
      <c r="G2537" t="s">
        <v>103</v>
      </c>
      <c r="H2537" t="s">
        <v>102</v>
      </c>
      <c r="I2537" t="s">
        <v>280</v>
      </c>
      <c r="J2537" s="30">
        <v>15.05158</v>
      </c>
      <c r="K2537" s="30">
        <v>-91.213279999999997</v>
      </c>
      <c r="L2537" t="s">
        <v>29</v>
      </c>
      <c r="M2537" t="s">
        <v>82</v>
      </c>
      <c r="N2537" s="31">
        <v>113</v>
      </c>
    </row>
    <row r="2538" spans="1:14" x14ac:dyDescent="0.25">
      <c r="A2538">
        <f>_xlfn.XLOOKUP(B2538,[1]Códigos!$F$3:$F$25,[1]Códigos!$E$3:$E$25,,0,1)</f>
        <v>14</v>
      </c>
      <c r="B2538" s="30" t="s">
        <v>100</v>
      </c>
      <c r="C2538">
        <f>+_xlfn.XLOOKUP(D2538,[1]Códigos!$F$26:$F$366,[1]Códigos!$E$26:$E$366,,0,1)</f>
        <v>1408</v>
      </c>
      <c r="D2538" t="s">
        <v>281</v>
      </c>
      <c r="E2538">
        <v>7</v>
      </c>
      <c r="F2538" t="s">
        <v>308</v>
      </c>
      <c r="G2538" t="s">
        <v>103</v>
      </c>
      <c r="H2538" t="s">
        <v>102</v>
      </c>
      <c r="I2538" t="s">
        <v>280</v>
      </c>
      <c r="J2538" s="30">
        <v>15.05158</v>
      </c>
      <c r="K2538" s="30">
        <v>-91.213279999999997</v>
      </c>
      <c r="L2538" t="s">
        <v>30</v>
      </c>
      <c r="M2538" t="s">
        <v>156</v>
      </c>
      <c r="N2538" s="31">
        <v>153</v>
      </c>
    </row>
    <row r="2539" spans="1:14" x14ac:dyDescent="0.25">
      <c r="A2539">
        <f>_xlfn.XLOOKUP(B2539,[1]Códigos!$F$3:$F$25,[1]Códigos!$E$3:$E$25,,0,1)</f>
        <v>14</v>
      </c>
      <c r="B2539" s="30" t="s">
        <v>100</v>
      </c>
      <c r="C2539">
        <f>+_xlfn.XLOOKUP(D2539,[1]Códigos!$F$26:$F$366,[1]Códigos!$E$26:$E$366,,0,1)</f>
        <v>1408</v>
      </c>
      <c r="D2539" t="s">
        <v>281</v>
      </c>
      <c r="E2539">
        <v>7</v>
      </c>
      <c r="F2539" t="s">
        <v>308</v>
      </c>
      <c r="G2539" t="s">
        <v>103</v>
      </c>
      <c r="H2539" t="s">
        <v>102</v>
      </c>
      <c r="I2539" t="s">
        <v>280</v>
      </c>
      <c r="J2539" s="30">
        <v>15.05158</v>
      </c>
      <c r="K2539" s="30">
        <v>-91.213279999999997</v>
      </c>
      <c r="L2539" t="s">
        <v>31</v>
      </c>
      <c r="M2539" t="s">
        <v>78</v>
      </c>
      <c r="N2539" s="31">
        <v>0.23</v>
      </c>
    </row>
    <row r="2540" spans="1:14" x14ac:dyDescent="0.25">
      <c r="A2540">
        <f>_xlfn.XLOOKUP(B2540,[1]Códigos!$F$3:$F$25,[1]Códigos!$E$3:$E$25,,0,1)</f>
        <v>14</v>
      </c>
      <c r="B2540" s="30" t="s">
        <v>100</v>
      </c>
      <c r="C2540">
        <f>+_xlfn.XLOOKUP(D2540,[1]Códigos!$F$26:$F$366,[1]Códigos!$E$26:$E$366,,0,1)</f>
        <v>1408</v>
      </c>
      <c r="D2540" t="s">
        <v>281</v>
      </c>
      <c r="E2540">
        <v>7</v>
      </c>
      <c r="F2540" t="s">
        <v>308</v>
      </c>
      <c r="G2540" t="s">
        <v>103</v>
      </c>
      <c r="H2540" t="s">
        <v>102</v>
      </c>
      <c r="I2540" t="s">
        <v>280</v>
      </c>
      <c r="J2540" s="30">
        <v>15.05158</v>
      </c>
      <c r="K2540" s="30">
        <v>-91.213279999999997</v>
      </c>
      <c r="L2540" t="s">
        <v>32</v>
      </c>
      <c r="M2540" t="s">
        <v>78</v>
      </c>
      <c r="N2540" s="31">
        <v>0</v>
      </c>
    </row>
    <row r="2541" spans="1:14" x14ac:dyDescent="0.25">
      <c r="A2541">
        <f>_xlfn.XLOOKUP(B2541,[1]Códigos!$F$3:$F$25,[1]Códigos!$E$3:$E$25,,0,1)</f>
        <v>14</v>
      </c>
      <c r="B2541" s="30" t="s">
        <v>100</v>
      </c>
      <c r="C2541">
        <f>+_xlfn.XLOOKUP(D2541,[1]Códigos!$F$26:$F$366,[1]Códigos!$E$26:$E$366,,0,1)</f>
        <v>1408</v>
      </c>
      <c r="D2541" t="s">
        <v>281</v>
      </c>
      <c r="E2541">
        <v>7</v>
      </c>
      <c r="F2541" t="s">
        <v>308</v>
      </c>
      <c r="G2541" t="s">
        <v>103</v>
      </c>
      <c r="H2541" t="s">
        <v>102</v>
      </c>
      <c r="I2541" t="s">
        <v>280</v>
      </c>
      <c r="J2541" s="30">
        <v>15.05158</v>
      </c>
      <c r="K2541" s="30">
        <v>-91.213279999999997</v>
      </c>
      <c r="L2541" t="s">
        <v>33</v>
      </c>
      <c r="M2541" t="s">
        <v>78</v>
      </c>
      <c r="N2541" s="31">
        <v>6</v>
      </c>
    </row>
    <row r="2542" spans="1:14" x14ac:dyDescent="0.25">
      <c r="A2542">
        <f>_xlfn.XLOOKUP(B2542,[1]Códigos!$F$3:$F$25,[1]Códigos!$E$3:$E$25,,0,1)</f>
        <v>14</v>
      </c>
      <c r="B2542" s="30" t="s">
        <v>100</v>
      </c>
      <c r="C2542">
        <f>+_xlfn.XLOOKUP(D2542,[1]Códigos!$F$26:$F$366,[1]Códigos!$E$26:$E$366,,0,1)</f>
        <v>1408</v>
      </c>
      <c r="D2542" t="s">
        <v>281</v>
      </c>
      <c r="E2542">
        <v>7</v>
      </c>
      <c r="F2542" t="s">
        <v>308</v>
      </c>
      <c r="G2542" t="s">
        <v>103</v>
      </c>
      <c r="H2542" t="s">
        <v>102</v>
      </c>
      <c r="I2542" t="s">
        <v>280</v>
      </c>
      <c r="J2542" s="30">
        <v>15.05158</v>
      </c>
      <c r="K2542" s="30">
        <v>-91.213279999999997</v>
      </c>
      <c r="L2542" t="s">
        <v>34</v>
      </c>
      <c r="M2542" t="s">
        <v>78</v>
      </c>
      <c r="N2542" s="31">
        <v>0</v>
      </c>
    </row>
    <row r="2543" spans="1:14" x14ac:dyDescent="0.25">
      <c r="A2543">
        <f>_xlfn.XLOOKUP(B2543,[1]Códigos!$F$3:$F$25,[1]Códigos!$E$3:$E$25,,0,1)</f>
        <v>14</v>
      </c>
      <c r="B2543" s="30" t="s">
        <v>100</v>
      </c>
      <c r="C2543">
        <f>+_xlfn.XLOOKUP(D2543,[1]Códigos!$F$26:$F$366,[1]Códigos!$E$26:$E$366,,0,1)</f>
        <v>1408</v>
      </c>
      <c r="D2543" t="s">
        <v>281</v>
      </c>
      <c r="E2543">
        <v>7</v>
      </c>
      <c r="F2543" t="s">
        <v>308</v>
      </c>
      <c r="G2543" t="s">
        <v>103</v>
      </c>
      <c r="H2543" t="s">
        <v>102</v>
      </c>
      <c r="I2543" t="s">
        <v>280</v>
      </c>
      <c r="J2543" s="30">
        <v>15.05158</v>
      </c>
      <c r="K2543" s="30">
        <v>-91.213279999999997</v>
      </c>
      <c r="L2543" t="s">
        <v>35</v>
      </c>
      <c r="M2543" t="s">
        <v>78</v>
      </c>
      <c r="N2543" s="31">
        <v>39.044355410753504</v>
      </c>
    </row>
    <row r="2544" spans="1:14" x14ac:dyDescent="0.25">
      <c r="A2544">
        <f>_xlfn.XLOOKUP(B2544,[1]Códigos!$F$3:$F$25,[1]Códigos!$E$3:$E$25,,0,1)</f>
        <v>14</v>
      </c>
      <c r="B2544" s="30" t="s">
        <v>100</v>
      </c>
      <c r="C2544">
        <f>+_xlfn.XLOOKUP(D2544,[1]Códigos!$F$26:$F$366,[1]Códigos!$E$26:$E$366,,0,1)</f>
        <v>1408</v>
      </c>
      <c r="D2544" t="s">
        <v>281</v>
      </c>
      <c r="E2544">
        <v>7</v>
      </c>
      <c r="F2544" t="s">
        <v>308</v>
      </c>
      <c r="G2544" t="s">
        <v>103</v>
      </c>
      <c r="H2544" t="s">
        <v>102</v>
      </c>
      <c r="I2544" t="s">
        <v>280</v>
      </c>
      <c r="J2544" s="30">
        <v>15.05158</v>
      </c>
      <c r="K2544" s="30">
        <v>-91.213279999999997</v>
      </c>
      <c r="L2544" t="s">
        <v>36</v>
      </c>
      <c r="M2544" t="s">
        <v>78</v>
      </c>
      <c r="N2544" s="31">
        <v>6.8</v>
      </c>
    </row>
    <row r="2545" spans="1:14" x14ac:dyDescent="0.25">
      <c r="A2545">
        <f>_xlfn.XLOOKUP(B2545,[1]Códigos!$F$3:$F$25,[1]Códigos!$E$3:$E$25,,0,1)</f>
        <v>14</v>
      </c>
      <c r="B2545" s="30" t="s">
        <v>100</v>
      </c>
      <c r="C2545">
        <f>+_xlfn.XLOOKUP(D2545,[1]Códigos!$F$26:$F$366,[1]Códigos!$E$26:$E$366,,0,1)</f>
        <v>1408</v>
      </c>
      <c r="D2545" t="s">
        <v>281</v>
      </c>
      <c r="E2545">
        <v>7</v>
      </c>
      <c r="F2545" t="s">
        <v>308</v>
      </c>
      <c r="G2545" t="s">
        <v>103</v>
      </c>
      <c r="H2545" t="s">
        <v>102</v>
      </c>
      <c r="I2545" t="s">
        <v>280</v>
      </c>
      <c r="J2545" s="30">
        <v>15.05158</v>
      </c>
      <c r="K2545" s="30">
        <v>-91.213279999999997</v>
      </c>
      <c r="L2545" t="s">
        <v>37</v>
      </c>
      <c r="M2545" t="s">
        <v>78</v>
      </c>
      <c r="N2545" s="31" t="s">
        <v>304</v>
      </c>
    </row>
    <row r="2546" spans="1:14" x14ac:dyDescent="0.25">
      <c r="A2546">
        <f>_xlfn.XLOOKUP(B2546,[1]Códigos!$F$3:$F$25,[1]Códigos!$E$3:$E$25,,0,1)</f>
        <v>14</v>
      </c>
      <c r="B2546" s="30" t="s">
        <v>100</v>
      </c>
      <c r="C2546">
        <f>+_xlfn.XLOOKUP(D2546,[1]Códigos!$F$26:$F$366,[1]Códigos!$E$26:$E$366,,0,1)</f>
        <v>1408</v>
      </c>
      <c r="D2546" t="s">
        <v>281</v>
      </c>
      <c r="E2546">
        <v>7</v>
      </c>
      <c r="F2546" t="s">
        <v>308</v>
      </c>
      <c r="G2546" t="s">
        <v>103</v>
      </c>
      <c r="H2546" t="s">
        <v>102</v>
      </c>
      <c r="I2546" t="s">
        <v>280</v>
      </c>
      <c r="J2546" s="30">
        <v>15.05158</v>
      </c>
      <c r="K2546" s="30">
        <v>-91.213279999999997</v>
      </c>
      <c r="L2546" t="s">
        <v>38</v>
      </c>
      <c r="M2546" t="s">
        <v>78</v>
      </c>
      <c r="N2546" s="31" t="s">
        <v>304</v>
      </c>
    </row>
    <row r="2547" spans="1:14" x14ac:dyDescent="0.25">
      <c r="A2547">
        <f>_xlfn.XLOOKUP(B2547,[1]Códigos!$F$3:$F$25,[1]Códigos!$E$3:$E$25,,0,1)</f>
        <v>14</v>
      </c>
      <c r="B2547" s="30" t="s">
        <v>100</v>
      </c>
      <c r="C2547">
        <f>+_xlfn.XLOOKUP(D2547,[1]Códigos!$F$26:$F$366,[1]Códigos!$E$26:$E$366,,0,1)</f>
        <v>1408</v>
      </c>
      <c r="D2547" t="s">
        <v>281</v>
      </c>
      <c r="E2547">
        <v>7</v>
      </c>
      <c r="F2547" t="s">
        <v>308</v>
      </c>
      <c r="G2547" t="s">
        <v>103</v>
      </c>
      <c r="H2547" t="s">
        <v>102</v>
      </c>
      <c r="I2547" t="s">
        <v>280</v>
      </c>
      <c r="J2547" s="30">
        <v>15.05158</v>
      </c>
      <c r="K2547" s="30">
        <v>-91.213279999999997</v>
      </c>
      <c r="L2547" t="s">
        <v>39</v>
      </c>
      <c r="M2547" t="s">
        <v>78</v>
      </c>
      <c r="N2547" s="31" t="s">
        <v>304</v>
      </c>
    </row>
    <row r="2548" spans="1:14" x14ac:dyDescent="0.25">
      <c r="A2548">
        <f>_xlfn.XLOOKUP(B2548,[1]Códigos!$F$3:$F$25,[1]Códigos!$E$3:$E$25,,0,1)</f>
        <v>14</v>
      </c>
      <c r="B2548" s="30" t="s">
        <v>100</v>
      </c>
      <c r="C2548">
        <f>+_xlfn.XLOOKUP(D2548,[1]Códigos!$F$26:$F$366,[1]Códigos!$E$26:$E$366,,0,1)</f>
        <v>1408</v>
      </c>
      <c r="D2548" t="s">
        <v>281</v>
      </c>
      <c r="E2548">
        <v>7</v>
      </c>
      <c r="F2548" t="s">
        <v>308</v>
      </c>
      <c r="G2548" t="s">
        <v>103</v>
      </c>
      <c r="H2548" t="s">
        <v>102</v>
      </c>
      <c r="I2548" t="s">
        <v>280</v>
      </c>
      <c r="J2548" s="30">
        <v>15.05158</v>
      </c>
      <c r="K2548" s="30">
        <v>-91.213279999999997</v>
      </c>
      <c r="L2548" t="s">
        <v>40</v>
      </c>
      <c r="M2548" t="s">
        <v>78</v>
      </c>
      <c r="N2548" s="31" t="s">
        <v>304</v>
      </c>
    </row>
    <row r="2549" spans="1:14" x14ac:dyDescent="0.25">
      <c r="A2549">
        <f>_xlfn.XLOOKUP(B2549,[1]Códigos!$F$3:$F$25,[1]Códigos!$E$3:$E$25,,0,1)</f>
        <v>14</v>
      </c>
      <c r="B2549" s="30" t="s">
        <v>100</v>
      </c>
      <c r="C2549">
        <f>+_xlfn.XLOOKUP(D2549,[1]Códigos!$F$26:$F$366,[1]Códigos!$E$26:$E$366,,0,1)</f>
        <v>1408</v>
      </c>
      <c r="D2549" t="s">
        <v>281</v>
      </c>
      <c r="E2549">
        <v>7</v>
      </c>
      <c r="F2549" t="s">
        <v>308</v>
      </c>
      <c r="G2549" t="s">
        <v>103</v>
      </c>
      <c r="H2549" t="s">
        <v>102</v>
      </c>
      <c r="I2549" t="s">
        <v>280</v>
      </c>
      <c r="J2549" s="30">
        <v>15.05158</v>
      </c>
      <c r="K2549" s="30">
        <v>-91.213279999999997</v>
      </c>
      <c r="L2549" t="s">
        <v>41</v>
      </c>
      <c r="M2549" t="s">
        <v>78</v>
      </c>
      <c r="N2549" s="31" t="s">
        <v>304</v>
      </c>
    </row>
    <row r="2550" spans="1:14" x14ac:dyDescent="0.25">
      <c r="A2550">
        <f>_xlfn.XLOOKUP(B2550,[1]Códigos!$F$3:$F$25,[1]Códigos!$E$3:$E$25,,0,1)</f>
        <v>14</v>
      </c>
      <c r="B2550" s="30" t="s">
        <v>100</v>
      </c>
      <c r="C2550">
        <f>+_xlfn.XLOOKUP(D2550,[1]Códigos!$F$26:$F$366,[1]Códigos!$E$26:$E$366,,0,1)</f>
        <v>1408</v>
      </c>
      <c r="D2550" t="s">
        <v>281</v>
      </c>
      <c r="E2550">
        <v>7</v>
      </c>
      <c r="F2550" t="s">
        <v>308</v>
      </c>
      <c r="G2550" t="s">
        <v>103</v>
      </c>
      <c r="H2550" t="s">
        <v>102</v>
      </c>
      <c r="I2550" t="s">
        <v>280</v>
      </c>
      <c r="J2550" s="30">
        <v>15.05158</v>
      </c>
      <c r="K2550" s="30">
        <v>-91.213279999999997</v>
      </c>
      <c r="L2550" t="s">
        <v>42</v>
      </c>
      <c r="M2550" t="s">
        <v>78</v>
      </c>
      <c r="N2550" s="31">
        <v>0.8</v>
      </c>
    </row>
    <row r="2551" spans="1:14" x14ac:dyDescent="0.25">
      <c r="A2551">
        <f>_xlfn.XLOOKUP(B2551,[1]Códigos!$F$3:$F$25,[1]Códigos!$E$3:$E$25,,0,1)</f>
        <v>14</v>
      </c>
      <c r="B2551" s="30" t="s">
        <v>100</v>
      </c>
      <c r="C2551">
        <f>+_xlfn.XLOOKUP(D2551,[1]Códigos!$F$26:$F$366,[1]Códigos!$E$26:$E$366,,0,1)</f>
        <v>1408</v>
      </c>
      <c r="D2551" t="s">
        <v>281</v>
      </c>
      <c r="E2551">
        <v>7</v>
      </c>
      <c r="F2551" t="s">
        <v>308</v>
      </c>
      <c r="G2551" t="s">
        <v>103</v>
      </c>
      <c r="H2551" t="s">
        <v>102</v>
      </c>
      <c r="I2551" t="s">
        <v>280</v>
      </c>
      <c r="J2551" s="30">
        <v>15.05158</v>
      </c>
      <c r="K2551" s="30">
        <v>-91.213279999999997</v>
      </c>
      <c r="L2551" t="s">
        <v>43</v>
      </c>
      <c r="M2551" t="s">
        <v>78</v>
      </c>
      <c r="N2551" s="31">
        <v>3.5430000000000001</v>
      </c>
    </row>
    <row r="2552" spans="1:14" x14ac:dyDescent="0.25">
      <c r="A2552">
        <f>_xlfn.XLOOKUP(B2552,[1]Códigos!$F$3:$F$25,[1]Códigos!$E$3:$E$25,,0,1)</f>
        <v>14</v>
      </c>
      <c r="B2552" s="30" t="s">
        <v>100</v>
      </c>
      <c r="C2552">
        <f>+_xlfn.XLOOKUP(D2552,[1]Códigos!$F$26:$F$366,[1]Códigos!$E$26:$E$366,,0,1)</f>
        <v>1408</v>
      </c>
      <c r="D2552" t="s">
        <v>281</v>
      </c>
      <c r="E2552">
        <v>7</v>
      </c>
      <c r="F2552" t="s">
        <v>308</v>
      </c>
      <c r="G2552" t="s">
        <v>103</v>
      </c>
      <c r="H2552" t="s">
        <v>102</v>
      </c>
      <c r="I2552" t="s">
        <v>280</v>
      </c>
      <c r="J2552" s="30">
        <v>15.05158</v>
      </c>
      <c r="K2552" s="30">
        <v>-91.213279999999997</v>
      </c>
      <c r="L2552" t="s">
        <v>44</v>
      </c>
      <c r="M2552" t="s">
        <v>78</v>
      </c>
      <c r="N2552" s="31">
        <v>6.5000000000000002E-2</v>
      </c>
    </row>
    <row r="2553" spans="1:14" x14ac:dyDescent="0.25">
      <c r="A2553">
        <f>_xlfn.XLOOKUP(B2553,[1]Códigos!$F$3:$F$25,[1]Códigos!$E$3:$E$25,,0,1)</f>
        <v>14</v>
      </c>
      <c r="B2553" s="30" t="s">
        <v>100</v>
      </c>
      <c r="C2553">
        <f>+_xlfn.XLOOKUP(D2553,[1]Códigos!$F$26:$F$366,[1]Códigos!$E$26:$E$366,,0,1)</f>
        <v>1408</v>
      </c>
      <c r="D2553" t="s">
        <v>281</v>
      </c>
      <c r="E2553">
        <v>7</v>
      </c>
      <c r="F2553" t="s">
        <v>308</v>
      </c>
      <c r="G2553" t="s">
        <v>103</v>
      </c>
      <c r="H2553" t="s">
        <v>102</v>
      </c>
      <c r="I2553" t="s">
        <v>280</v>
      </c>
      <c r="J2553" s="30">
        <v>15.05158</v>
      </c>
      <c r="K2553" s="30">
        <v>-91.213279999999997</v>
      </c>
      <c r="L2553" t="s">
        <v>45</v>
      </c>
      <c r="M2553" t="s">
        <v>78</v>
      </c>
      <c r="N2553" s="31">
        <v>0.214</v>
      </c>
    </row>
    <row r="2554" spans="1:14" x14ac:dyDescent="0.25">
      <c r="A2554">
        <f>_xlfn.XLOOKUP(B2554,[1]Códigos!$F$3:$F$25,[1]Códigos!$E$3:$E$25,,0,1)</f>
        <v>14</v>
      </c>
      <c r="B2554" s="30" t="s">
        <v>100</v>
      </c>
      <c r="C2554">
        <f>+_xlfn.XLOOKUP(D2554,[1]Códigos!$F$26:$F$366,[1]Códigos!$E$26:$E$366,,0,1)</f>
        <v>1408</v>
      </c>
      <c r="D2554" t="s">
        <v>281</v>
      </c>
      <c r="E2554">
        <v>7</v>
      </c>
      <c r="F2554" t="s">
        <v>308</v>
      </c>
      <c r="G2554" t="s">
        <v>103</v>
      </c>
      <c r="H2554" t="s">
        <v>102</v>
      </c>
      <c r="I2554" t="s">
        <v>280</v>
      </c>
      <c r="J2554" s="30">
        <v>15.05158</v>
      </c>
      <c r="K2554" s="30">
        <v>-91.213279999999997</v>
      </c>
      <c r="L2554" t="s">
        <v>46</v>
      </c>
      <c r="M2554" t="s">
        <v>78</v>
      </c>
      <c r="N2554" s="31">
        <v>8.9999999999999998E-4</v>
      </c>
    </row>
    <row r="2555" spans="1:14" x14ac:dyDescent="0.25">
      <c r="A2555">
        <f>_xlfn.XLOOKUP(B2555,[1]Códigos!$F$3:$F$25,[1]Códigos!$E$3:$E$25,,0,1)</f>
        <v>14</v>
      </c>
      <c r="B2555" s="30" t="s">
        <v>100</v>
      </c>
      <c r="C2555">
        <f>+_xlfn.XLOOKUP(D2555,[1]Códigos!$F$26:$F$366,[1]Códigos!$E$26:$E$366,,0,1)</f>
        <v>1416</v>
      </c>
      <c r="D2555" t="s">
        <v>282</v>
      </c>
      <c r="E2555">
        <v>7</v>
      </c>
      <c r="F2555" t="s">
        <v>308</v>
      </c>
      <c r="G2555" t="s">
        <v>103</v>
      </c>
      <c r="H2555" t="s">
        <v>102</v>
      </c>
      <c r="I2555" t="s">
        <v>282</v>
      </c>
      <c r="J2555" s="30">
        <v>15.289859999999999</v>
      </c>
      <c r="K2555" s="30">
        <v>-91.089169999999996</v>
      </c>
      <c r="L2555" t="s">
        <v>10</v>
      </c>
      <c r="M2555" t="s">
        <v>74</v>
      </c>
      <c r="N2555" s="31">
        <v>20.399999999999999</v>
      </c>
    </row>
    <row r="2556" spans="1:14" x14ac:dyDescent="0.25">
      <c r="A2556">
        <f>_xlfn.XLOOKUP(B2556,[1]Códigos!$F$3:$F$25,[1]Códigos!$E$3:$E$25,,0,1)</f>
        <v>14</v>
      </c>
      <c r="B2556" s="30" t="s">
        <v>100</v>
      </c>
      <c r="C2556">
        <f>+_xlfn.XLOOKUP(D2556,[1]Códigos!$F$26:$F$366,[1]Códigos!$E$26:$E$366,,0,1)</f>
        <v>1416</v>
      </c>
      <c r="D2556" t="s">
        <v>282</v>
      </c>
      <c r="E2556">
        <v>7</v>
      </c>
      <c r="F2556" t="s">
        <v>308</v>
      </c>
      <c r="G2556" t="s">
        <v>103</v>
      </c>
      <c r="H2556" t="s">
        <v>102</v>
      </c>
      <c r="I2556" t="s">
        <v>282</v>
      </c>
      <c r="J2556" s="30">
        <v>15.289859999999999</v>
      </c>
      <c r="K2556" s="30">
        <v>-91.089169999999996</v>
      </c>
      <c r="L2556" t="s">
        <v>11</v>
      </c>
      <c r="M2556" t="s">
        <v>74</v>
      </c>
      <c r="N2556" s="31">
        <v>21</v>
      </c>
    </row>
    <row r="2557" spans="1:14" x14ac:dyDescent="0.25">
      <c r="A2557">
        <f>_xlfn.XLOOKUP(B2557,[1]Códigos!$F$3:$F$25,[1]Códigos!$E$3:$E$25,,0,1)</f>
        <v>14</v>
      </c>
      <c r="B2557" s="30" t="s">
        <v>100</v>
      </c>
      <c r="C2557">
        <f>+_xlfn.XLOOKUP(D2557,[1]Códigos!$F$26:$F$366,[1]Códigos!$E$26:$E$366,,0,1)</f>
        <v>1416</v>
      </c>
      <c r="D2557" t="s">
        <v>282</v>
      </c>
      <c r="E2557">
        <v>7</v>
      </c>
      <c r="F2557" t="s">
        <v>308</v>
      </c>
      <c r="G2557" t="s">
        <v>103</v>
      </c>
      <c r="H2557" t="s">
        <v>102</v>
      </c>
      <c r="I2557" t="s">
        <v>282</v>
      </c>
      <c r="J2557" s="30">
        <v>15.289859999999999</v>
      </c>
      <c r="K2557" s="30">
        <v>-91.089169999999996</v>
      </c>
      <c r="L2557" t="s">
        <v>12</v>
      </c>
      <c r="M2557" t="s">
        <v>75</v>
      </c>
      <c r="N2557" s="31">
        <v>76</v>
      </c>
    </row>
    <row r="2558" spans="1:14" x14ac:dyDescent="0.25">
      <c r="A2558">
        <f>_xlfn.XLOOKUP(B2558,[1]Códigos!$F$3:$F$25,[1]Códigos!$E$3:$E$25,,0,1)</f>
        <v>14</v>
      </c>
      <c r="B2558" s="30" t="s">
        <v>100</v>
      </c>
      <c r="C2558">
        <f>+_xlfn.XLOOKUP(D2558,[1]Códigos!$F$26:$F$366,[1]Códigos!$E$26:$E$366,,0,1)</f>
        <v>1416</v>
      </c>
      <c r="D2558" t="s">
        <v>282</v>
      </c>
      <c r="E2558">
        <v>7</v>
      </c>
      <c r="F2558" t="s">
        <v>308</v>
      </c>
      <c r="G2558" t="s">
        <v>103</v>
      </c>
      <c r="H2558" t="s">
        <v>102</v>
      </c>
      <c r="I2558" t="s">
        <v>282</v>
      </c>
      <c r="J2558" s="30">
        <v>15.289859999999999</v>
      </c>
      <c r="K2558" s="30">
        <v>-91.089169999999996</v>
      </c>
      <c r="L2558" t="s">
        <v>13</v>
      </c>
      <c r="M2558" t="s">
        <v>76</v>
      </c>
      <c r="N2558" s="31">
        <v>8.15</v>
      </c>
    </row>
    <row r="2559" spans="1:14" x14ac:dyDescent="0.25">
      <c r="A2559">
        <f>_xlfn.XLOOKUP(B2559,[1]Códigos!$F$3:$F$25,[1]Códigos!$E$3:$E$25,,0,1)</f>
        <v>14</v>
      </c>
      <c r="B2559" s="30" t="s">
        <v>100</v>
      </c>
      <c r="C2559">
        <f>+_xlfn.XLOOKUP(D2559,[1]Códigos!$F$26:$F$366,[1]Códigos!$E$26:$E$366,,0,1)</f>
        <v>1416</v>
      </c>
      <c r="D2559" t="s">
        <v>282</v>
      </c>
      <c r="E2559">
        <v>7</v>
      </c>
      <c r="F2559" t="s">
        <v>308</v>
      </c>
      <c r="G2559" t="s">
        <v>103</v>
      </c>
      <c r="H2559" t="s">
        <v>102</v>
      </c>
      <c r="I2559" t="s">
        <v>282</v>
      </c>
      <c r="J2559" s="30">
        <v>15.289859999999999</v>
      </c>
      <c r="K2559" s="30">
        <v>-91.089169999999996</v>
      </c>
      <c r="L2559" t="s">
        <v>14</v>
      </c>
      <c r="M2559" t="s">
        <v>77</v>
      </c>
      <c r="N2559" s="31">
        <v>308.39999999999998</v>
      </c>
    </row>
    <row r="2560" spans="1:14" x14ac:dyDescent="0.25">
      <c r="A2560">
        <f>_xlfn.XLOOKUP(B2560,[1]Códigos!$F$3:$F$25,[1]Códigos!$E$3:$E$25,,0,1)</f>
        <v>14</v>
      </c>
      <c r="B2560" s="30" t="s">
        <v>100</v>
      </c>
      <c r="C2560">
        <f>+_xlfn.XLOOKUP(D2560,[1]Códigos!$F$26:$F$366,[1]Códigos!$E$26:$E$366,,0,1)</f>
        <v>1416</v>
      </c>
      <c r="D2560" t="s">
        <v>282</v>
      </c>
      <c r="E2560">
        <v>7</v>
      </c>
      <c r="F2560" t="s">
        <v>308</v>
      </c>
      <c r="G2560" t="s">
        <v>103</v>
      </c>
      <c r="H2560" t="s">
        <v>102</v>
      </c>
      <c r="I2560" t="s">
        <v>282</v>
      </c>
      <c r="J2560" s="30">
        <v>15.289859999999999</v>
      </c>
      <c r="K2560" s="30">
        <v>-91.089169999999996</v>
      </c>
      <c r="L2560" t="s">
        <v>15</v>
      </c>
      <c r="M2560" t="s">
        <v>78</v>
      </c>
      <c r="N2560" s="31">
        <v>151.6</v>
      </c>
    </row>
    <row r="2561" spans="1:14" x14ac:dyDescent="0.25">
      <c r="A2561">
        <f>_xlfn.XLOOKUP(B2561,[1]Códigos!$F$3:$F$25,[1]Códigos!$E$3:$E$25,,0,1)</f>
        <v>14</v>
      </c>
      <c r="B2561" s="30" t="s">
        <v>100</v>
      </c>
      <c r="C2561">
        <f>+_xlfn.XLOOKUP(D2561,[1]Códigos!$F$26:$F$366,[1]Códigos!$E$26:$E$366,,0,1)</f>
        <v>1416</v>
      </c>
      <c r="D2561" t="s">
        <v>282</v>
      </c>
      <c r="E2561">
        <v>7</v>
      </c>
      <c r="F2561" t="s">
        <v>308</v>
      </c>
      <c r="G2561" t="s">
        <v>103</v>
      </c>
      <c r="H2561" t="s">
        <v>102</v>
      </c>
      <c r="I2561" t="s">
        <v>282</v>
      </c>
      <c r="J2561" s="30">
        <v>15.289859999999999</v>
      </c>
      <c r="K2561" s="30">
        <v>-91.089169999999996</v>
      </c>
      <c r="L2561" t="s">
        <v>16</v>
      </c>
      <c r="M2561" t="s">
        <v>79</v>
      </c>
      <c r="N2561" s="31">
        <v>0.19800000000000001</v>
      </c>
    </row>
    <row r="2562" spans="1:14" x14ac:dyDescent="0.25">
      <c r="A2562">
        <f>_xlfn.XLOOKUP(B2562,[1]Códigos!$F$3:$F$25,[1]Códigos!$E$3:$E$25,,0,1)</f>
        <v>14</v>
      </c>
      <c r="B2562" s="30" t="s">
        <v>100</v>
      </c>
      <c r="C2562">
        <f>+_xlfn.XLOOKUP(D2562,[1]Códigos!$F$26:$F$366,[1]Códigos!$E$26:$E$366,,0,1)</f>
        <v>1416</v>
      </c>
      <c r="D2562" t="s">
        <v>282</v>
      </c>
      <c r="E2562">
        <v>7</v>
      </c>
      <c r="F2562" t="s">
        <v>308</v>
      </c>
      <c r="G2562" t="s">
        <v>103</v>
      </c>
      <c r="H2562" t="s">
        <v>102</v>
      </c>
      <c r="I2562" t="s">
        <v>282</v>
      </c>
      <c r="J2562" s="30">
        <v>15.289859999999999</v>
      </c>
      <c r="K2562" s="30">
        <v>-91.089169999999996</v>
      </c>
      <c r="L2562" t="s">
        <v>17</v>
      </c>
      <c r="M2562" t="s">
        <v>155</v>
      </c>
      <c r="N2562" s="31">
        <v>3.242</v>
      </c>
    </row>
    <row r="2563" spans="1:14" x14ac:dyDescent="0.25">
      <c r="A2563">
        <f>_xlfn.XLOOKUP(B2563,[1]Códigos!$F$3:$F$25,[1]Códigos!$E$3:$E$25,,0,1)</f>
        <v>14</v>
      </c>
      <c r="B2563" s="30" t="s">
        <v>100</v>
      </c>
      <c r="C2563">
        <f>+_xlfn.XLOOKUP(D2563,[1]Códigos!$F$26:$F$366,[1]Códigos!$E$26:$E$366,,0,1)</f>
        <v>1416</v>
      </c>
      <c r="D2563" t="s">
        <v>282</v>
      </c>
      <c r="E2563">
        <v>7</v>
      </c>
      <c r="F2563" t="s">
        <v>308</v>
      </c>
      <c r="G2563" t="s">
        <v>103</v>
      </c>
      <c r="H2563" t="s">
        <v>102</v>
      </c>
      <c r="I2563" t="s">
        <v>282</v>
      </c>
      <c r="J2563" s="30">
        <v>15.289859999999999</v>
      </c>
      <c r="K2563" s="30">
        <v>-91.089169999999996</v>
      </c>
      <c r="L2563" t="s">
        <v>18</v>
      </c>
      <c r="M2563" t="s">
        <v>78</v>
      </c>
      <c r="N2563" s="31">
        <v>6.91</v>
      </c>
    </row>
    <row r="2564" spans="1:14" x14ac:dyDescent="0.25">
      <c r="A2564">
        <f>_xlfn.XLOOKUP(B2564,[1]Códigos!$F$3:$F$25,[1]Códigos!$E$3:$E$25,,0,1)</f>
        <v>14</v>
      </c>
      <c r="B2564" s="30" t="s">
        <v>100</v>
      </c>
      <c r="C2564">
        <f>+_xlfn.XLOOKUP(D2564,[1]Códigos!$F$26:$F$366,[1]Códigos!$E$26:$E$366,,0,1)</f>
        <v>1416</v>
      </c>
      <c r="D2564" t="s">
        <v>282</v>
      </c>
      <c r="E2564">
        <v>7</v>
      </c>
      <c r="F2564" t="s">
        <v>308</v>
      </c>
      <c r="G2564" t="s">
        <v>103</v>
      </c>
      <c r="H2564" t="s">
        <v>102</v>
      </c>
      <c r="I2564" t="s">
        <v>282</v>
      </c>
      <c r="J2564" s="30">
        <v>15.289859999999999</v>
      </c>
      <c r="K2564" s="30">
        <v>-91.089169999999996</v>
      </c>
      <c r="L2564" t="s">
        <v>19</v>
      </c>
      <c r="M2564" t="s">
        <v>80</v>
      </c>
      <c r="N2564" s="31">
        <v>80.8</v>
      </c>
    </row>
    <row r="2565" spans="1:14" x14ac:dyDescent="0.25">
      <c r="A2565">
        <f>_xlfn.XLOOKUP(B2565,[1]Códigos!$F$3:$F$25,[1]Códigos!$E$3:$E$25,,0,1)</f>
        <v>14</v>
      </c>
      <c r="B2565" s="30" t="s">
        <v>100</v>
      </c>
      <c r="C2565">
        <f>+_xlfn.XLOOKUP(D2565,[1]Códigos!$F$26:$F$366,[1]Códigos!$E$26:$E$366,,0,1)</f>
        <v>1416</v>
      </c>
      <c r="D2565" t="s">
        <v>282</v>
      </c>
      <c r="E2565">
        <v>7</v>
      </c>
      <c r="F2565" t="s">
        <v>308</v>
      </c>
      <c r="G2565" t="s">
        <v>103</v>
      </c>
      <c r="H2565" t="s">
        <v>102</v>
      </c>
      <c r="I2565" t="s">
        <v>282</v>
      </c>
      <c r="J2565" s="30">
        <v>15.289859999999999</v>
      </c>
      <c r="K2565" s="30">
        <v>-91.089169999999996</v>
      </c>
      <c r="L2565" t="s">
        <v>20</v>
      </c>
      <c r="M2565" t="s">
        <v>81</v>
      </c>
      <c r="N2565" s="31">
        <v>292</v>
      </c>
    </row>
    <row r="2566" spans="1:14" x14ac:dyDescent="0.25">
      <c r="A2566">
        <f>_xlfn.XLOOKUP(B2566,[1]Códigos!$F$3:$F$25,[1]Códigos!$E$3:$E$25,,0,1)</f>
        <v>14</v>
      </c>
      <c r="B2566" s="30" t="s">
        <v>100</v>
      </c>
      <c r="C2566">
        <f>+_xlfn.XLOOKUP(D2566,[1]Códigos!$F$26:$F$366,[1]Códigos!$E$26:$E$366,,0,1)</f>
        <v>1416</v>
      </c>
      <c r="D2566" t="s">
        <v>282</v>
      </c>
      <c r="E2566">
        <v>7</v>
      </c>
      <c r="F2566" t="s">
        <v>308</v>
      </c>
      <c r="G2566" t="s">
        <v>103</v>
      </c>
      <c r="H2566" t="s">
        <v>102</v>
      </c>
      <c r="I2566" t="s">
        <v>282</v>
      </c>
      <c r="J2566" s="30">
        <v>15.289859999999999</v>
      </c>
      <c r="K2566" s="30">
        <v>-91.089169999999996</v>
      </c>
      <c r="L2566" t="s">
        <v>21</v>
      </c>
      <c r="M2566" t="s">
        <v>21</v>
      </c>
      <c r="N2566" s="31" t="s">
        <v>52</v>
      </c>
    </row>
    <row r="2567" spans="1:14" x14ac:dyDescent="0.25">
      <c r="A2567">
        <f>_xlfn.XLOOKUP(B2567,[1]Códigos!$F$3:$F$25,[1]Códigos!$E$3:$E$25,,0,1)</f>
        <v>14</v>
      </c>
      <c r="B2567" s="30" t="s">
        <v>100</v>
      </c>
      <c r="C2567">
        <f>+_xlfn.XLOOKUP(D2567,[1]Códigos!$F$26:$F$366,[1]Códigos!$E$26:$E$366,,0,1)</f>
        <v>1416</v>
      </c>
      <c r="D2567" t="s">
        <v>282</v>
      </c>
      <c r="E2567">
        <v>7</v>
      </c>
      <c r="F2567" t="s">
        <v>308</v>
      </c>
      <c r="G2567" t="s">
        <v>103</v>
      </c>
      <c r="H2567" t="s">
        <v>102</v>
      </c>
      <c r="I2567" t="s">
        <v>282</v>
      </c>
      <c r="J2567" s="30">
        <v>15.289859999999999</v>
      </c>
      <c r="K2567" s="30">
        <v>-91.089169999999996</v>
      </c>
      <c r="L2567" t="s">
        <v>22</v>
      </c>
      <c r="M2567" t="s">
        <v>22</v>
      </c>
      <c r="N2567" s="31" t="s">
        <v>301</v>
      </c>
    </row>
    <row r="2568" spans="1:14" x14ac:dyDescent="0.25">
      <c r="A2568">
        <f>_xlfn.XLOOKUP(B2568,[1]Códigos!$F$3:$F$25,[1]Códigos!$E$3:$E$25,,0,1)</f>
        <v>14</v>
      </c>
      <c r="B2568" s="30" t="s">
        <v>100</v>
      </c>
      <c r="C2568">
        <f>+_xlfn.XLOOKUP(D2568,[1]Códigos!$F$26:$F$366,[1]Códigos!$E$26:$E$366,,0,1)</f>
        <v>1416</v>
      </c>
      <c r="D2568" t="s">
        <v>282</v>
      </c>
      <c r="E2568">
        <v>7</v>
      </c>
      <c r="F2568" t="s">
        <v>308</v>
      </c>
      <c r="G2568" t="s">
        <v>103</v>
      </c>
      <c r="H2568" t="s">
        <v>102</v>
      </c>
      <c r="I2568" t="s">
        <v>282</v>
      </c>
      <c r="J2568" s="30">
        <v>15.289859999999999</v>
      </c>
      <c r="K2568" s="30">
        <v>-91.089169999999996</v>
      </c>
      <c r="L2568" t="s">
        <v>23</v>
      </c>
      <c r="M2568" t="s">
        <v>78</v>
      </c>
      <c r="N2568" s="31">
        <v>137.20000000000002</v>
      </c>
    </row>
    <row r="2569" spans="1:14" x14ac:dyDescent="0.25">
      <c r="A2569">
        <f>_xlfn.XLOOKUP(B2569,[1]Códigos!$F$3:$F$25,[1]Códigos!$E$3:$E$25,,0,1)</f>
        <v>14</v>
      </c>
      <c r="B2569" s="30" t="s">
        <v>100</v>
      </c>
      <c r="C2569">
        <f>+_xlfn.XLOOKUP(D2569,[1]Códigos!$F$26:$F$366,[1]Códigos!$E$26:$E$366,,0,1)</f>
        <v>1416</v>
      </c>
      <c r="D2569" t="s">
        <v>282</v>
      </c>
      <c r="E2569">
        <v>7</v>
      </c>
      <c r="F2569" t="s">
        <v>308</v>
      </c>
      <c r="G2569" t="s">
        <v>103</v>
      </c>
      <c r="H2569" t="s">
        <v>102</v>
      </c>
      <c r="I2569" t="s">
        <v>282</v>
      </c>
      <c r="J2569" s="30">
        <v>15.289859999999999</v>
      </c>
      <c r="K2569" s="30">
        <v>-91.089169999999996</v>
      </c>
      <c r="L2569" t="s">
        <v>24</v>
      </c>
      <c r="M2569" t="s">
        <v>78</v>
      </c>
      <c r="N2569" s="31">
        <v>106.27110269693812</v>
      </c>
    </row>
    <row r="2570" spans="1:14" x14ac:dyDescent="0.25">
      <c r="A2570">
        <f>_xlfn.XLOOKUP(B2570,[1]Códigos!$F$3:$F$25,[1]Códigos!$E$3:$E$25,,0,1)</f>
        <v>14</v>
      </c>
      <c r="B2570" s="30" t="s">
        <v>100</v>
      </c>
      <c r="C2570">
        <f>+_xlfn.XLOOKUP(D2570,[1]Códigos!$F$26:$F$366,[1]Códigos!$E$26:$E$366,,0,1)</f>
        <v>1416</v>
      </c>
      <c r="D2570" t="s">
        <v>282</v>
      </c>
      <c r="E2570">
        <v>7</v>
      </c>
      <c r="F2570" t="s">
        <v>308</v>
      </c>
      <c r="G2570" t="s">
        <v>103</v>
      </c>
      <c r="H2570" t="s">
        <v>102</v>
      </c>
      <c r="I2570" t="s">
        <v>282</v>
      </c>
      <c r="J2570" s="30">
        <v>15.289859999999999</v>
      </c>
      <c r="K2570" s="30">
        <v>-91.089169999999996</v>
      </c>
      <c r="L2570" t="s">
        <v>25</v>
      </c>
      <c r="M2570" t="s">
        <v>78</v>
      </c>
      <c r="N2570" s="31">
        <v>409</v>
      </c>
    </row>
    <row r="2571" spans="1:14" x14ac:dyDescent="0.25">
      <c r="A2571">
        <f>_xlfn.XLOOKUP(B2571,[1]Códigos!$F$3:$F$25,[1]Códigos!$E$3:$E$25,,0,1)</f>
        <v>14</v>
      </c>
      <c r="B2571" s="30" t="s">
        <v>100</v>
      </c>
      <c r="C2571">
        <f>+_xlfn.XLOOKUP(D2571,[1]Códigos!$F$26:$F$366,[1]Códigos!$E$26:$E$366,,0,1)</f>
        <v>1416</v>
      </c>
      <c r="D2571" t="s">
        <v>282</v>
      </c>
      <c r="E2571">
        <v>7</v>
      </c>
      <c r="F2571" t="s">
        <v>308</v>
      </c>
      <c r="G2571" t="s">
        <v>103</v>
      </c>
      <c r="H2571" t="s">
        <v>102</v>
      </c>
      <c r="I2571" t="s">
        <v>282</v>
      </c>
      <c r="J2571" s="30">
        <v>15.289859999999999</v>
      </c>
      <c r="K2571" s="30">
        <v>-91.089169999999996</v>
      </c>
      <c r="L2571" t="s">
        <v>26</v>
      </c>
      <c r="M2571" t="s">
        <v>78</v>
      </c>
      <c r="N2571" s="31">
        <v>0.12</v>
      </c>
    </row>
    <row r="2572" spans="1:14" x14ac:dyDescent="0.25">
      <c r="A2572">
        <f>_xlfn.XLOOKUP(B2572,[1]Códigos!$F$3:$F$25,[1]Códigos!$E$3:$E$25,,0,1)</f>
        <v>14</v>
      </c>
      <c r="B2572" s="30" t="s">
        <v>100</v>
      </c>
      <c r="C2572">
        <f>+_xlfn.XLOOKUP(D2572,[1]Códigos!$F$26:$F$366,[1]Códigos!$E$26:$E$366,,0,1)</f>
        <v>1416</v>
      </c>
      <c r="D2572" t="s">
        <v>282</v>
      </c>
      <c r="E2572">
        <v>7</v>
      </c>
      <c r="F2572" t="s">
        <v>308</v>
      </c>
      <c r="G2572" t="s">
        <v>103</v>
      </c>
      <c r="H2572" t="s">
        <v>102</v>
      </c>
      <c r="I2572" t="s">
        <v>282</v>
      </c>
      <c r="J2572" s="30">
        <v>15.289859999999999</v>
      </c>
      <c r="K2572" s="30">
        <v>-91.089169999999996</v>
      </c>
      <c r="L2572" t="s">
        <v>27</v>
      </c>
      <c r="M2572" t="s">
        <v>78</v>
      </c>
      <c r="N2572" s="31">
        <v>0.39</v>
      </c>
    </row>
    <row r="2573" spans="1:14" x14ac:dyDescent="0.25">
      <c r="A2573">
        <f>_xlfn.XLOOKUP(B2573,[1]Códigos!$F$3:$F$25,[1]Códigos!$E$3:$E$25,,0,1)</f>
        <v>14</v>
      </c>
      <c r="B2573" s="30" t="s">
        <v>100</v>
      </c>
      <c r="C2573">
        <f>+_xlfn.XLOOKUP(D2573,[1]Códigos!$F$26:$F$366,[1]Códigos!$E$26:$E$366,,0,1)</f>
        <v>1416</v>
      </c>
      <c r="D2573" t="s">
        <v>282</v>
      </c>
      <c r="E2573">
        <v>7</v>
      </c>
      <c r="F2573" t="s">
        <v>308</v>
      </c>
      <c r="G2573" t="s">
        <v>103</v>
      </c>
      <c r="H2573" t="s">
        <v>102</v>
      </c>
      <c r="I2573" t="s">
        <v>282</v>
      </c>
      <c r="J2573" s="30">
        <v>15.289859999999999</v>
      </c>
      <c r="K2573" s="30">
        <v>-91.089169999999996</v>
      </c>
      <c r="L2573" t="s">
        <v>28</v>
      </c>
      <c r="M2573" t="s">
        <v>78</v>
      </c>
      <c r="N2573" s="31">
        <v>22</v>
      </c>
    </row>
    <row r="2574" spans="1:14" x14ac:dyDescent="0.25">
      <c r="A2574">
        <f>_xlfn.XLOOKUP(B2574,[1]Códigos!$F$3:$F$25,[1]Códigos!$E$3:$E$25,,0,1)</f>
        <v>14</v>
      </c>
      <c r="B2574" s="30" t="s">
        <v>100</v>
      </c>
      <c r="C2574">
        <f>+_xlfn.XLOOKUP(D2574,[1]Códigos!$F$26:$F$366,[1]Códigos!$E$26:$E$366,,0,1)</f>
        <v>1416</v>
      </c>
      <c r="D2574" t="s">
        <v>282</v>
      </c>
      <c r="E2574">
        <v>7</v>
      </c>
      <c r="F2574" t="s">
        <v>308</v>
      </c>
      <c r="G2574" t="s">
        <v>103</v>
      </c>
      <c r="H2574" t="s">
        <v>102</v>
      </c>
      <c r="I2574" t="s">
        <v>282</v>
      </c>
      <c r="J2574" s="30">
        <v>15.289859999999999</v>
      </c>
      <c r="K2574" s="30">
        <v>-91.089169999999996</v>
      </c>
      <c r="L2574" t="s">
        <v>29</v>
      </c>
      <c r="M2574" t="s">
        <v>82</v>
      </c>
      <c r="N2574" s="31">
        <v>22</v>
      </c>
    </row>
    <row r="2575" spans="1:14" x14ac:dyDescent="0.25">
      <c r="A2575">
        <f>_xlfn.XLOOKUP(B2575,[1]Códigos!$F$3:$F$25,[1]Códigos!$E$3:$E$25,,0,1)</f>
        <v>14</v>
      </c>
      <c r="B2575" s="30" t="s">
        <v>100</v>
      </c>
      <c r="C2575">
        <f>+_xlfn.XLOOKUP(D2575,[1]Códigos!$F$26:$F$366,[1]Códigos!$E$26:$E$366,,0,1)</f>
        <v>1416</v>
      </c>
      <c r="D2575" t="s">
        <v>282</v>
      </c>
      <c r="E2575">
        <v>7</v>
      </c>
      <c r="F2575" t="s">
        <v>308</v>
      </c>
      <c r="G2575" t="s">
        <v>103</v>
      </c>
      <c r="H2575" t="s">
        <v>102</v>
      </c>
      <c r="I2575" t="s">
        <v>282</v>
      </c>
      <c r="J2575" s="30">
        <v>15.289859999999999</v>
      </c>
      <c r="K2575" s="30">
        <v>-91.089169999999996</v>
      </c>
      <c r="L2575" t="s">
        <v>30</v>
      </c>
      <c r="M2575" t="s">
        <v>156</v>
      </c>
      <c r="N2575" s="31">
        <v>30</v>
      </c>
    </row>
    <row r="2576" spans="1:14" x14ac:dyDescent="0.25">
      <c r="A2576">
        <f>_xlfn.XLOOKUP(B2576,[1]Códigos!$F$3:$F$25,[1]Códigos!$E$3:$E$25,,0,1)</f>
        <v>14</v>
      </c>
      <c r="B2576" s="30" t="s">
        <v>100</v>
      </c>
      <c r="C2576">
        <f>+_xlfn.XLOOKUP(D2576,[1]Códigos!$F$26:$F$366,[1]Códigos!$E$26:$E$366,,0,1)</f>
        <v>1416</v>
      </c>
      <c r="D2576" t="s">
        <v>282</v>
      </c>
      <c r="E2576">
        <v>7</v>
      </c>
      <c r="F2576" t="s">
        <v>308</v>
      </c>
      <c r="G2576" t="s">
        <v>103</v>
      </c>
      <c r="H2576" t="s">
        <v>102</v>
      </c>
      <c r="I2576" t="s">
        <v>282</v>
      </c>
      <c r="J2576" s="30">
        <v>15.289859999999999</v>
      </c>
      <c r="K2576" s="30">
        <v>-91.089169999999996</v>
      </c>
      <c r="L2576" t="s">
        <v>31</v>
      </c>
      <c r="M2576" t="s">
        <v>78</v>
      </c>
      <c r="N2576" s="31">
        <v>0.03</v>
      </c>
    </row>
    <row r="2577" spans="1:14" x14ac:dyDescent="0.25">
      <c r="A2577">
        <f>_xlfn.XLOOKUP(B2577,[1]Códigos!$F$3:$F$25,[1]Códigos!$E$3:$E$25,,0,1)</f>
        <v>14</v>
      </c>
      <c r="B2577" s="30" t="s">
        <v>100</v>
      </c>
      <c r="C2577">
        <f>+_xlfn.XLOOKUP(D2577,[1]Códigos!$F$26:$F$366,[1]Códigos!$E$26:$E$366,,0,1)</f>
        <v>1416</v>
      </c>
      <c r="D2577" t="s">
        <v>282</v>
      </c>
      <c r="E2577">
        <v>7</v>
      </c>
      <c r="F2577" t="s">
        <v>308</v>
      </c>
      <c r="G2577" t="s">
        <v>103</v>
      </c>
      <c r="H2577" t="s">
        <v>102</v>
      </c>
      <c r="I2577" t="s">
        <v>282</v>
      </c>
      <c r="J2577" s="30">
        <v>15.289859999999999</v>
      </c>
      <c r="K2577" s="30">
        <v>-91.089169999999996</v>
      </c>
      <c r="L2577" t="s">
        <v>32</v>
      </c>
      <c r="M2577" t="s">
        <v>78</v>
      </c>
      <c r="N2577" s="31">
        <v>0.17</v>
      </c>
    </row>
    <row r="2578" spans="1:14" x14ac:dyDescent="0.25">
      <c r="A2578">
        <f>_xlfn.XLOOKUP(B2578,[1]Códigos!$F$3:$F$25,[1]Códigos!$E$3:$E$25,,0,1)</f>
        <v>14</v>
      </c>
      <c r="B2578" s="30" t="s">
        <v>100</v>
      </c>
      <c r="C2578">
        <f>+_xlfn.XLOOKUP(D2578,[1]Códigos!$F$26:$F$366,[1]Códigos!$E$26:$E$366,,0,1)</f>
        <v>1416</v>
      </c>
      <c r="D2578" t="s">
        <v>282</v>
      </c>
      <c r="E2578">
        <v>7</v>
      </c>
      <c r="F2578" t="s">
        <v>308</v>
      </c>
      <c r="G2578" t="s">
        <v>103</v>
      </c>
      <c r="H2578" t="s">
        <v>102</v>
      </c>
      <c r="I2578" t="s">
        <v>282</v>
      </c>
      <c r="J2578" s="30">
        <v>15.289859999999999</v>
      </c>
      <c r="K2578" s="30">
        <v>-91.089169999999996</v>
      </c>
      <c r="L2578" t="s">
        <v>33</v>
      </c>
      <c r="M2578" t="s">
        <v>78</v>
      </c>
      <c r="N2578" s="31">
        <v>18</v>
      </c>
    </row>
    <row r="2579" spans="1:14" x14ac:dyDescent="0.25">
      <c r="A2579">
        <f>_xlfn.XLOOKUP(B2579,[1]Códigos!$F$3:$F$25,[1]Códigos!$E$3:$E$25,,0,1)</f>
        <v>14</v>
      </c>
      <c r="B2579" s="30" t="s">
        <v>100</v>
      </c>
      <c r="C2579">
        <f>+_xlfn.XLOOKUP(D2579,[1]Códigos!$F$26:$F$366,[1]Códigos!$E$26:$E$366,,0,1)</f>
        <v>1416</v>
      </c>
      <c r="D2579" t="s">
        <v>282</v>
      </c>
      <c r="E2579">
        <v>7</v>
      </c>
      <c r="F2579" t="s">
        <v>308</v>
      </c>
      <c r="G2579" t="s">
        <v>103</v>
      </c>
      <c r="H2579" t="s">
        <v>102</v>
      </c>
      <c r="I2579" t="s">
        <v>282</v>
      </c>
      <c r="J2579" s="30">
        <v>15.289859999999999</v>
      </c>
      <c r="K2579" s="30">
        <v>-91.089169999999996</v>
      </c>
      <c r="L2579" t="s">
        <v>34</v>
      </c>
      <c r="M2579" t="s">
        <v>78</v>
      </c>
      <c r="N2579" s="31">
        <v>0</v>
      </c>
    </row>
    <row r="2580" spans="1:14" x14ac:dyDescent="0.25">
      <c r="A2580">
        <f>_xlfn.XLOOKUP(B2580,[1]Códigos!$F$3:$F$25,[1]Códigos!$E$3:$E$25,,0,1)</f>
        <v>14</v>
      </c>
      <c r="B2580" s="30" t="s">
        <v>100</v>
      </c>
      <c r="C2580">
        <f>+_xlfn.XLOOKUP(D2580,[1]Códigos!$F$26:$F$366,[1]Códigos!$E$26:$E$366,,0,1)</f>
        <v>1416</v>
      </c>
      <c r="D2580" t="s">
        <v>282</v>
      </c>
      <c r="E2580">
        <v>7</v>
      </c>
      <c r="F2580" t="s">
        <v>308</v>
      </c>
      <c r="G2580" t="s">
        <v>103</v>
      </c>
      <c r="H2580" t="s">
        <v>102</v>
      </c>
      <c r="I2580" t="s">
        <v>282</v>
      </c>
      <c r="J2580" s="30">
        <v>15.289859999999999</v>
      </c>
      <c r="K2580" s="30">
        <v>-91.089169999999996</v>
      </c>
      <c r="L2580" t="s">
        <v>35</v>
      </c>
      <c r="M2580" t="s">
        <v>78</v>
      </c>
      <c r="N2580" s="31">
        <v>106.27110269693812</v>
      </c>
    </row>
    <row r="2581" spans="1:14" x14ac:dyDescent="0.25">
      <c r="A2581">
        <f>_xlfn.XLOOKUP(B2581,[1]Códigos!$F$3:$F$25,[1]Códigos!$E$3:$E$25,,0,1)</f>
        <v>14</v>
      </c>
      <c r="B2581" s="30" t="s">
        <v>100</v>
      </c>
      <c r="C2581">
        <f>+_xlfn.XLOOKUP(D2581,[1]Códigos!$F$26:$F$366,[1]Códigos!$E$26:$E$366,,0,1)</f>
        <v>1416</v>
      </c>
      <c r="D2581" t="s">
        <v>282</v>
      </c>
      <c r="E2581">
        <v>7</v>
      </c>
      <c r="F2581" t="s">
        <v>308</v>
      </c>
      <c r="G2581" t="s">
        <v>103</v>
      </c>
      <c r="H2581" t="s">
        <v>102</v>
      </c>
      <c r="I2581" t="s">
        <v>282</v>
      </c>
      <c r="J2581" s="30">
        <v>15.289859999999999</v>
      </c>
      <c r="K2581" s="30">
        <v>-91.089169999999996</v>
      </c>
      <c r="L2581" t="s">
        <v>36</v>
      </c>
      <c r="M2581" t="s">
        <v>78</v>
      </c>
      <c r="N2581" s="31">
        <v>13</v>
      </c>
    </row>
    <row r="2582" spans="1:14" x14ac:dyDescent="0.25">
      <c r="A2582">
        <f>_xlfn.XLOOKUP(B2582,[1]Códigos!$F$3:$F$25,[1]Códigos!$E$3:$E$25,,0,1)</f>
        <v>14</v>
      </c>
      <c r="B2582" s="30" t="s">
        <v>100</v>
      </c>
      <c r="C2582">
        <f>+_xlfn.XLOOKUP(D2582,[1]Códigos!$F$26:$F$366,[1]Códigos!$E$26:$E$366,,0,1)</f>
        <v>1416</v>
      </c>
      <c r="D2582" t="s">
        <v>282</v>
      </c>
      <c r="E2582">
        <v>7</v>
      </c>
      <c r="F2582" t="s">
        <v>308</v>
      </c>
      <c r="G2582" t="s">
        <v>103</v>
      </c>
      <c r="H2582" t="s">
        <v>102</v>
      </c>
      <c r="I2582" t="s">
        <v>282</v>
      </c>
      <c r="J2582" s="30">
        <v>15.289859999999999</v>
      </c>
      <c r="K2582" s="30">
        <v>-91.089169999999996</v>
      </c>
      <c r="L2582" t="s">
        <v>37</v>
      </c>
      <c r="M2582" t="s">
        <v>78</v>
      </c>
      <c r="N2582" s="31" t="s">
        <v>304</v>
      </c>
    </row>
    <row r="2583" spans="1:14" x14ac:dyDescent="0.25">
      <c r="A2583">
        <f>_xlfn.XLOOKUP(B2583,[1]Códigos!$F$3:$F$25,[1]Códigos!$E$3:$E$25,,0,1)</f>
        <v>14</v>
      </c>
      <c r="B2583" s="30" t="s">
        <v>100</v>
      </c>
      <c r="C2583">
        <f>+_xlfn.XLOOKUP(D2583,[1]Códigos!$F$26:$F$366,[1]Códigos!$E$26:$E$366,,0,1)</f>
        <v>1416</v>
      </c>
      <c r="D2583" t="s">
        <v>282</v>
      </c>
      <c r="E2583">
        <v>7</v>
      </c>
      <c r="F2583" t="s">
        <v>308</v>
      </c>
      <c r="G2583" t="s">
        <v>103</v>
      </c>
      <c r="H2583" t="s">
        <v>102</v>
      </c>
      <c r="I2583" t="s">
        <v>282</v>
      </c>
      <c r="J2583" s="30">
        <v>15.289859999999999</v>
      </c>
      <c r="K2583" s="30">
        <v>-91.089169999999996</v>
      </c>
      <c r="L2583" t="s">
        <v>38</v>
      </c>
      <c r="M2583" t="s">
        <v>78</v>
      </c>
      <c r="N2583" s="31" t="s">
        <v>304</v>
      </c>
    </row>
    <row r="2584" spans="1:14" x14ac:dyDescent="0.25">
      <c r="A2584">
        <f>_xlfn.XLOOKUP(B2584,[1]Códigos!$F$3:$F$25,[1]Códigos!$E$3:$E$25,,0,1)</f>
        <v>14</v>
      </c>
      <c r="B2584" s="30" t="s">
        <v>100</v>
      </c>
      <c r="C2584">
        <f>+_xlfn.XLOOKUP(D2584,[1]Códigos!$F$26:$F$366,[1]Códigos!$E$26:$E$366,,0,1)</f>
        <v>1416</v>
      </c>
      <c r="D2584" t="s">
        <v>282</v>
      </c>
      <c r="E2584">
        <v>7</v>
      </c>
      <c r="F2584" t="s">
        <v>308</v>
      </c>
      <c r="G2584" t="s">
        <v>103</v>
      </c>
      <c r="H2584" t="s">
        <v>102</v>
      </c>
      <c r="I2584" t="s">
        <v>282</v>
      </c>
      <c r="J2584" s="30">
        <v>15.289859999999999</v>
      </c>
      <c r="K2584" s="30">
        <v>-91.089169999999996</v>
      </c>
      <c r="L2584" t="s">
        <v>39</v>
      </c>
      <c r="M2584" t="s">
        <v>78</v>
      </c>
      <c r="N2584" s="31" t="s">
        <v>304</v>
      </c>
    </row>
    <row r="2585" spans="1:14" x14ac:dyDescent="0.25">
      <c r="A2585">
        <f>_xlfn.XLOOKUP(B2585,[1]Códigos!$F$3:$F$25,[1]Códigos!$E$3:$E$25,,0,1)</f>
        <v>14</v>
      </c>
      <c r="B2585" s="30" t="s">
        <v>100</v>
      </c>
      <c r="C2585">
        <f>+_xlfn.XLOOKUP(D2585,[1]Códigos!$F$26:$F$366,[1]Códigos!$E$26:$E$366,,0,1)</f>
        <v>1416</v>
      </c>
      <c r="D2585" t="s">
        <v>282</v>
      </c>
      <c r="E2585">
        <v>7</v>
      </c>
      <c r="F2585" t="s">
        <v>308</v>
      </c>
      <c r="G2585" t="s">
        <v>103</v>
      </c>
      <c r="H2585" t="s">
        <v>102</v>
      </c>
      <c r="I2585" t="s">
        <v>282</v>
      </c>
      <c r="J2585" s="30">
        <v>15.289859999999999</v>
      </c>
      <c r="K2585" s="30">
        <v>-91.089169999999996</v>
      </c>
      <c r="L2585" t="s">
        <v>40</v>
      </c>
      <c r="M2585" t="s">
        <v>78</v>
      </c>
      <c r="N2585" s="31" t="s">
        <v>304</v>
      </c>
    </row>
    <row r="2586" spans="1:14" x14ac:dyDescent="0.25">
      <c r="A2586">
        <f>_xlfn.XLOOKUP(B2586,[1]Códigos!$F$3:$F$25,[1]Códigos!$E$3:$E$25,,0,1)</f>
        <v>14</v>
      </c>
      <c r="B2586" s="30" t="s">
        <v>100</v>
      </c>
      <c r="C2586">
        <f>+_xlfn.XLOOKUP(D2586,[1]Códigos!$F$26:$F$366,[1]Códigos!$E$26:$E$366,,0,1)</f>
        <v>1416</v>
      </c>
      <c r="D2586" t="s">
        <v>282</v>
      </c>
      <c r="E2586">
        <v>7</v>
      </c>
      <c r="F2586" t="s">
        <v>308</v>
      </c>
      <c r="G2586" t="s">
        <v>103</v>
      </c>
      <c r="H2586" t="s">
        <v>102</v>
      </c>
      <c r="I2586" t="s">
        <v>282</v>
      </c>
      <c r="J2586" s="30">
        <v>15.289859999999999</v>
      </c>
      <c r="K2586" s="30">
        <v>-91.089169999999996</v>
      </c>
      <c r="L2586" t="s">
        <v>41</v>
      </c>
      <c r="M2586" t="s">
        <v>78</v>
      </c>
      <c r="N2586" s="31" t="s">
        <v>304</v>
      </c>
    </row>
    <row r="2587" spans="1:14" x14ac:dyDescent="0.25">
      <c r="A2587">
        <f>_xlfn.XLOOKUP(B2587,[1]Códigos!$F$3:$F$25,[1]Códigos!$E$3:$E$25,,0,1)</f>
        <v>14</v>
      </c>
      <c r="B2587" s="30" t="s">
        <v>100</v>
      </c>
      <c r="C2587">
        <f>+_xlfn.XLOOKUP(D2587,[1]Códigos!$F$26:$F$366,[1]Códigos!$E$26:$E$366,,0,1)</f>
        <v>1416</v>
      </c>
      <c r="D2587" t="s">
        <v>282</v>
      </c>
      <c r="E2587">
        <v>7</v>
      </c>
      <c r="F2587" t="s">
        <v>308</v>
      </c>
      <c r="G2587" t="s">
        <v>103</v>
      </c>
      <c r="H2587" t="s">
        <v>102</v>
      </c>
      <c r="I2587" t="s">
        <v>282</v>
      </c>
      <c r="J2587" s="30">
        <v>15.289859999999999</v>
      </c>
      <c r="K2587" s="30">
        <v>-91.089169999999996</v>
      </c>
      <c r="L2587" t="s">
        <v>42</v>
      </c>
      <c r="M2587" t="s">
        <v>78</v>
      </c>
      <c r="N2587" s="31">
        <v>0.9</v>
      </c>
    </row>
    <row r="2588" spans="1:14" x14ac:dyDescent="0.25">
      <c r="A2588">
        <f>_xlfn.XLOOKUP(B2588,[1]Códigos!$F$3:$F$25,[1]Códigos!$E$3:$E$25,,0,1)</f>
        <v>14</v>
      </c>
      <c r="B2588" s="30" t="s">
        <v>100</v>
      </c>
      <c r="C2588">
        <f>+_xlfn.XLOOKUP(D2588,[1]Códigos!$F$26:$F$366,[1]Códigos!$E$26:$E$366,,0,1)</f>
        <v>1416</v>
      </c>
      <c r="D2588" t="s">
        <v>282</v>
      </c>
      <c r="E2588">
        <v>7</v>
      </c>
      <c r="F2588" t="s">
        <v>308</v>
      </c>
      <c r="G2588" t="s">
        <v>103</v>
      </c>
      <c r="H2588" t="s">
        <v>102</v>
      </c>
      <c r="I2588" t="s">
        <v>282</v>
      </c>
      <c r="J2588" s="30">
        <v>15.289859999999999</v>
      </c>
      <c r="K2588" s="30">
        <v>-91.089169999999996</v>
      </c>
      <c r="L2588" t="s">
        <v>43</v>
      </c>
      <c r="M2588" t="s">
        <v>78</v>
      </c>
      <c r="N2588" s="31">
        <v>3.9860000000000002</v>
      </c>
    </row>
    <row r="2589" spans="1:14" x14ac:dyDescent="0.25">
      <c r="A2589">
        <f>_xlfn.XLOOKUP(B2589,[1]Códigos!$F$3:$F$25,[1]Códigos!$E$3:$E$25,,0,1)</f>
        <v>14</v>
      </c>
      <c r="B2589" s="30" t="s">
        <v>100</v>
      </c>
      <c r="C2589">
        <f>+_xlfn.XLOOKUP(D2589,[1]Códigos!$F$26:$F$366,[1]Códigos!$E$26:$E$366,,0,1)</f>
        <v>1416</v>
      </c>
      <c r="D2589" t="s">
        <v>282</v>
      </c>
      <c r="E2589">
        <v>7</v>
      </c>
      <c r="F2589" t="s">
        <v>308</v>
      </c>
      <c r="G2589" t="s">
        <v>103</v>
      </c>
      <c r="H2589" t="s">
        <v>102</v>
      </c>
      <c r="I2589" t="s">
        <v>282</v>
      </c>
      <c r="J2589" s="30">
        <v>15.289859999999999</v>
      </c>
      <c r="K2589" s="30">
        <v>-91.089169999999996</v>
      </c>
      <c r="L2589" t="s">
        <v>44</v>
      </c>
      <c r="M2589" t="s">
        <v>78</v>
      </c>
      <c r="N2589" s="31">
        <v>3.6999999999999998E-2</v>
      </c>
    </row>
    <row r="2590" spans="1:14" x14ac:dyDescent="0.25">
      <c r="A2590">
        <f>_xlfn.XLOOKUP(B2590,[1]Códigos!$F$3:$F$25,[1]Códigos!$E$3:$E$25,,0,1)</f>
        <v>14</v>
      </c>
      <c r="B2590" s="30" t="s">
        <v>100</v>
      </c>
      <c r="C2590">
        <f>+_xlfn.XLOOKUP(D2590,[1]Códigos!$F$26:$F$366,[1]Códigos!$E$26:$E$366,,0,1)</f>
        <v>1416</v>
      </c>
      <c r="D2590" t="s">
        <v>282</v>
      </c>
      <c r="E2590">
        <v>7</v>
      </c>
      <c r="F2590" t="s">
        <v>308</v>
      </c>
      <c r="G2590" t="s">
        <v>103</v>
      </c>
      <c r="H2590" t="s">
        <v>102</v>
      </c>
      <c r="I2590" t="s">
        <v>282</v>
      </c>
      <c r="J2590" s="30">
        <v>15.289859999999999</v>
      </c>
      <c r="K2590" s="30">
        <v>-91.089169999999996</v>
      </c>
      <c r="L2590" t="s">
        <v>45</v>
      </c>
      <c r="M2590" t="s">
        <v>78</v>
      </c>
      <c r="N2590" s="31">
        <v>0.122</v>
      </c>
    </row>
    <row r="2591" spans="1:14" x14ac:dyDescent="0.25">
      <c r="A2591">
        <f>_xlfn.XLOOKUP(B2591,[1]Códigos!$F$3:$F$25,[1]Códigos!$E$3:$E$25,,0,1)</f>
        <v>14</v>
      </c>
      <c r="B2591" s="30" t="s">
        <v>100</v>
      </c>
      <c r="C2591">
        <f>+_xlfn.XLOOKUP(D2591,[1]Códigos!$F$26:$F$366,[1]Códigos!$E$26:$E$366,,0,1)</f>
        <v>1416</v>
      </c>
      <c r="D2591" t="s">
        <v>282</v>
      </c>
      <c r="E2591">
        <v>7</v>
      </c>
      <c r="F2591" t="s">
        <v>308</v>
      </c>
      <c r="G2591" t="s">
        <v>103</v>
      </c>
      <c r="H2591" t="s">
        <v>102</v>
      </c>
      <c r="I2591" t="s">
        <v>282</v>
      </c>
      <c r="J2591" s="30">
        <v>15.289859999999999</v>
      </c>
      <c r="K2591" s="30">
        <v>-91.089169999999996</v>
      </c>
      <c r="L2591" t="s">
        <v>46</v>
      </c>
      <c r="M2591" t="s">
        <v>78</v>
      </c>
      <c r="N2591" s="31">
        <v>4.9000000000000002E-2</v>
      </c>
    </row>
    <row r="2592" spans="1:14" x14ac:dyDescent="0.25">
      <c r="A2592">
        <f>_xlfn.XLOOKUP(B2592,[1]Códigos!$F$3:$F$25,[1]Códigos!$E$3:$E$25,,0,1)</f>
        <v>14</v>
      </c>
      <c r="B2592" s="30" t="s">
        <v>100</v>
      </c>
      <c r="C2592">
        <f>+_xlfn.XLOOKUP(D2592,[1]Códigos!$F$26:$F$366,[1]Códigos!$E$26:$E$366,,0,1)</f>
        <v>1416</v>
      </c>
      <c r="D2592" t="s">
        <v>282</v>
      </c>
      <c r="E2592">
        <v>7</v>
      </c>
      <c r="F2592" t="s">
        <v>308</v>
      </c>
      <c r="G2592" t="s">
        <v>103</v>
      </c>
      <c r="H2592" t="s">
        <v>284</v>
      </c>
      <c r="I2592" t="s">
        <v>283</v>
      </c>
      <c r="J2592" s="30">
        <v>15.303184999999999</v>
      </c>
      <c r="K2592" s="30">
        <v>-91.167615999999995</v>
      </c>
      <c r="L2592" t="s">
        <v>10</v>
      </c>
      <c r="M2592" t="s">
        <v>74</v>
      </c>
      <c r="N2592" s="31">
        <v>19.600000000000001</v>
      </c>
    </row>
    <row r="2593" spans="1:14" x14ac:dyDescent="0.25">
      <c r="A2593">
        <f>_xlfn.XLOOKUP(B2593,[1]Códigos!$F$3:$F$25,[1]Códigos!$E$3:$E$25,,0,1)</f>
        <v>14</v>
      </c>
      <c r="B2593" s="30" t="s">
        <v>100</v>
      </c>
      <c r="C2593">
        <f>+_xlfn.XLOOKUP(D2593,[1]Códigos!$F$26:$F$366,[1]Códigos!$E$26:$E$366,,0,1)</f>
        <v>1416</v>
      </c>
      <c r="D2593" t="s">
        <v>282</v>
      </c>
      <c r="E2593">
        <v>7</v>
      </c>
      <c r="F2593" t="s">
        <v>308</v>
      </c>
      <c r="G2593" t="s">
        <v>103</v>
      </c>
      <c r="H2593" t="s">
        <v>284</v>
      </c>
      <c r="I2593" t="s">
        <v>283</v>
      </c>
      <c r="J2593" s="30">
        <v>15.303184999999999</v>
      </c>
      <c r="K2593" s="30">
        <v>-91.167615999999995</v>
      </c>
      <c r="L2593" t="s">
        <v>11</v>
      </c>
      <c r="M2593" t="s">
        <v>74</v>
      </c>
      <c r="N2593" s="31">
        <v>28.4</v>
      </c>
    </row>
    <row r="2594" spans="1:14" x14ac:dyDescent="0.25">
      <c r="A2594">
        <f>_xlfn.XLOOKUP(B2594,[1]Códigos!$F$3:$F$25,[1]Códigos!$E$3:$E$25,,0,1)</f>
        <v>14</v>
      </c>
      <c r="B2594" s="30" t="s">
        <v>100</v>
      </c>
      <c r="C2594">
        <f>+_xlfn.XLOOKUP(D2594,[1]Códigos!$F$26:$F$366,[1]Códigos!$E$26:$E$366,,0,1)</f>
        <v>1416</v>
      </c>
      <c r="D2594" t="s">
        <v>282</v>
      </c>
      <c r="E2594">
        <v>7</v>
      </c>
      <c r="F2594" t="s">
        <v>308</v>
      </c>
      <c r="G2594" t="s">
        <v>103</v>
      </c>
      <c r="H2594" t="s">
        <v>284</v>
      </c>
      <c r="I2594" t="s">
        <v>283</v>
      </c>
      <c r="J2594" s="30">
        <v>15.303184999999999</v>
      </c>
      <c r="K2594" s="30">
        <v>-91.167615999999995</v>
      </c>
      <c r="L2594" t="s">
        <v>12</v>
      </c>
      <c r="M2594" t="s">
        <v>75</v>
      </c>
      <c r="N2594" s="31">
        <v>62</v>
      </c>
    </row>
    <row r="2595" spans="1:14" x14ac:dyDescent="0.25">
      <c r="A2595">
        <f>_xlfn.XLOOKUP(B2595,[1]Códigos!$F$3:$F$25,[1]Códigos!$E$3:$E$25,,0,1)</f>
        <v>14</v>
      </c>
      <c r="B2595" s="30" t="s">
        <v>100</v>
      </c>
      <c r="C2595">
        <f>+_xlfn.XLOOKUP(D2595,[1]Códigos!$F$26:$F$366,[1]Códigos!$E$26:$E$366,,0,1)</f>
        <v>1416</v>
      </c>
      <c r="D2595" t="s">
        <v>282</v>
      </c>
      <c r="E2595">
        <v>7</v>
      </c>
      <c r="F2595" t="s">
        <v>308</v>
      </c>
      <c r="G2595" t="s">
        <v>103</v>
      </c>
      <c r="H2595" t="s">
        <v>284</v>
      </c>
      <c r="I2595" t="s">
        <v>283</v>
      </c>
      <c r="J2595" s="30">
        <v>15.303184999999999</v>
      </c>
      <c r="K2595" s="30">
        <v>-91.167615999999995</v>
      </c>
      <c r="L2595" t="s">
        <v>13</v>
      </c>
      <c r="M2595" t="s">
        <v>76</v>
      </c>
      <c r="N2595" s="31">
        <v>8.2200000000000006</v>
      </c>
    </row>
    <row r="2596" spans="1:14" x14ac:dyDescent="0.25">
      <c r="A2596">
        <f>_xlfn.XLOOKUP(B2596,[1]Códigos!$F$3:$F$25,[1]Códigos!$E$3:$E$25,,0,1)</f>
        <v>14</v>
      </c>
      <c r="B2596" s="30" t="s">
        <v>100</v>
      </c>
      <c r="C2596">
        <f>+_xlfn.XLOOKUP(D2596,[1]Códigos!$F$26:$F$366,[1]Códigos!$E$26:$E$366,,0,1)</f>
        <v>1416</v>
      </c>
      <c r="D2596" t="s">
        <v>282</v>
      </c>
      <c r="E2596">
        <v>7</v>
      </c>
      <c r="F2596" t="s">
        <v>308</v>
      </c>
      <c r="G2596" t="s">
        <v>103</v>
      </c>
      <c r="H2596" t="s">
        <v>284</v>
      </c>
      <c r="I2596" t="s">
        <v>283</v>
      </c>
      <c r="J2596" s="30">
        <v>15.303184999999999</v>
      </c>
      <c r="K2596" s="30">
        <v>-91.167615999999995</v>
      </c>
      <c r="L2596" t="s">
        <v>14</v>
      </c>
      <c r="M2596" t="s">
        <v>77</v>
      </c>
      <c r="N2596" s="31">
        <v>446.2</v>
      </c>
    </row>
    <row r="2597" spans="1:14" x14ac:dyDescent="0.25">
      <c r="A2597">
        <f>_xlfn.XLOOKUP(B2597,[1]Códigos!$F$3:$F$25,[1]Códigos!$E$3:$E$25,,0,1)</f>
        <v>14</v>
      </c>
      <c r="B2597" s="30" t="s">
        <v>100</v>
      </c>
      <c r="C2597">
        <f>+_xlfn.XLOOKUP(D2597,[1]Códigos!$F$26:$F$366,[1]Códigos!$E$26:$E$366,,0,1)</f>
        <v>1416</v>
      </c>
      <c r="D2597" t="s">
        <v>282</v>
      </c>
      <c r="E2597">
        <v>7</v>
      </c>
      <c r="F2597" t="s">
        <v>308</v>
      </c>
      <c r="G2597" t="s">
        <v>103</v>
      </c>
      <c r="H2597" t="s">
        <v>284</v>
      </c>
      <c r="I2597" t="s">
        <v>283</v>
      </c>
      <c r="J2597" s="30">
        <v>15.303184999999999</v>
      </c>
      <c r="K2597" s="30">
        <v>-91.167615999999995</v>
      </c>
      <c r="L2597" t="s">
        <v>15</v>
      </c>
      <c r="M2597" t="s">
        <v>78</v>
      </c>
      <c r="N2597" s="31">
        <v>219.1</v>
      </c>
    </row>
    <row r="2598" spans="1:14" x14ac:dyDescent="0.25">
      <c r="A2598">
        <f>_xlfn.XLOOKUP(B2598,[1]Códigos!$F$3:$F$25,[1]Códigos!$E$3:$E$25,,0,1)</f>
        <v>14</v>
      </c>
      <c r="B2598" s="30" t="s">
        <v>100</v>
      </c>
      <c r="C2598">
        <f>+_xlfn.XLOOKUP(D2598,[1]Códigos!$F$26:$F$366,[1]Códigos!$E$26:$E$366,,0,1)</f>
        <v>1416</v>
      </c>
      <c r="D2598" t="s">
        <v>282</v>
      </c>
      <c r="E2598">
        <v>7</v>
      </c>
      <c r="F2598" t="s">
        <v>308</v>
      </c>
      <c r="G2598" t="s">
        <v>103</v>
      </c>
      <c r="H2598" t="s">
        <v>284</v>
      </c>
      <c r="I2598" t="s">
        <v>283</v>
      </c>
      <c r="J2598" s="30">
        <v>15.303184999999999</v>
      </c>
      <c r="K2598" s="30">
        <v>-91.167615999999995</v>
      </c>
      <c r="L2598" t="s">
        <v>16</v>
      </c>
      <c r="M2598" t="s">
        <v>79</v>
      </c>
      <c r="N2598" s="31">
        <v>0.26400000000000001</v>
      </c>
    </row>
    <row r="2599" spans="1:14" x14ac:dyDescent="0.25">
      <c r="A2599">
        <f>_xlfn.XLOOKUP(B2599,[1]Códigos!$F$3:$F$25,[1]Códigos!$E$3:$E$25,,0,1)</f>
        <v>14</v>
      </c>
      <c r="B2599" s="30" t="s">
        <v>100</v>
      </c>
      <c r="C2599">
        <f>+_xlfn.XLOOKUP(D2599,[1]Códigos!$F$26:$F$366,[1]Códigos!$E$26:$E$366,,0,1)</f>
        <v>1416</v>
      </c>
      <c r="D2599" t="s">
        <v>282</v>
      </c>
      <c r="E2599">
        <v>7</v>
      </c>
      <c r="F2599" t="s">
        <v>308</v>
      </c>
      <c r="G2599" t="s">
        <v>103</v>
      </c>
      <c r="H2599" t="s">
        <v>284</v>
      </c>
      <c r="I2599" t="s">
        <v>283</v>
      </c>
      <c r="J2599" s="30">
        <v>15.303184999999999</v>
      </c>
      <c r="K2599" s="30">
        <v>-91.167615999999995</v>
      </c>
      <c r="L2599" t="s">
        <v>17</v>
      </c>
      <c r="M2599" t="s">
        <v>155</v>
      </c>
      <c r="N2599" s="31">
        <v>2.2410000000000001</v>
      </c>
    </row>
    <row r="2600" spans="1:14" x14ac:dyDescent="0.25">
      <c r="A2600">
        <f>_xlfn.XLOOKUP(B2600,[1]Códigos!$F$3:$F$25,[1]Códigos!$E$3:$E$25,,0,1)</f>
        <v>14</v>
      </c>
      <c r="B2600" s="30" t="s">
        <v>100</v>
      </c>
      <c r="C2600">
        <f>+_xlfn.XLOOKUP(D2600,[1]Códigos!$F$26:$F$366,[1]Códigos!$E$26:$E$366,,0,1)</f>
        <v>1416</v>
      </c>
      <c r="D2600" t="s">
        <v>282</v>
      </c>
      <c r="E2600">
        <v>7</v>
      </c>
      <c r="F2600" t="s">
        <v>308</v>
      </c>
      <c r="G2600" t="s">
        <v>103</v>
      </c>
      <c r="H2600" t="s">
        <v>284</v>
      </c>
      <c r="I2600" t="s">
        <v>283</v>
      </c>
      <c r="J2600" s="30">
        <v>15.303184999999999</v>
      </c>
      <c r="K2600" s="30">
        <v>-91.167615999999995</v>
      </c>
      <c r="L2600" t="s">
        <v>18</v>
      </c>
      <c r="M2600" t="s">
        <v>78</v>
      </c>
      <c r="N2600" s="31">
        <v>5.98</v>
      </c>
    </row>
    <row r="2601" spans="1:14" x14ac:dyDescent="0.25">
      <c r="A2601">
        <f>_xlfn.XLOOKUP(B2601,[1]Códigos!$F$3:$F$25,[1]Códigos!$E$3:$E$25,,0,1)</f>
        <v>14</v>
      </c>
      <c r="B2601" s="30" t="s">
        <v>100</v>
      </c>
      <c r="C2601">
        <f>+_xlfn.XLOOKUP(D2601,[1]Códigos!$F$26:$F$366,[1]Códigos!$E$26:$E$366,,0,1)</f>
        <v>1416</v>
      </c>
      <c r="D2601" t="s">
        <v>282</v>
      </c>
      <c r="E2601">
        <v>7</v>
      </c>
      <c r="F2601" t="s">
        <v>308</v>
      </c>
      <c r="G2601" t="s">
        <v>103</v>
      </c>
      <c r="H2601" t="s">
        <v>284</v>
      </c>
      <c r="I2601" t="s">
        <v>283</v>
      </c>
      <c r="J2601" s="30">
        <v>15.303184999999999</v>
      </c>
      <c r="K2601" s="30">
        <v>-91.167615999999995</v>
      </c>
      <c r="L2601" t="s">
        <v>19</v>
      </c>
      <c r="M2601" t="s">
        <v>80</v>
      </c>
      <c r="N2601" s="31">
        <v>87.2</v>
      </c>
    </row>
    <row r="2602" spans="1:14" x14ac:dyDescent="0.25">
      <c r="A2602">
        <f>_xlfn.XLOOKUP(B2602,[1]Códigos!$F$3:$F$25,[1]Códigos!$E$3:$E$25,,0,1)</f>
        <v>14</v>
      </c>
      <c r="B2602" s="30" t="s">
        <v>100</v>
      </c>
      <c r="C2602">
        <f>+_xlfn.XLOOKUP(D2602,[1]Códigos!$F$26:$F$366,[1]Códigos!$E$26:$E$366,,0,1)</f>
        <v>1416</v>
      </c>
      <c r="D2602" t="s">
        <v>282</v>
      </c>
      <c r="E2602">
        <v>7</v>
      </c>
      <c r="F2602" t="s">
        <v>308</v>
      </c>
      <c r="G2602" t="s">
        <v>103</v>
      </c>
      <c r="H2602" t="s">
        <v>284</v>
      </c>
      <c r="I2602" t="s">
        <v>283</v>
      </c>
      <c r="J2602" s="30">
        <v>15.303184999999999</v>
      </c>
      <c r="K2602" s="30">
        <v>-91.167615999999995</v>
      </c>
      <c r="L2602" t="s">
        <v>20</v>
      </c>
      <c r="M2602" t="s">
        <v>81</v>
      </c>
      <c r="N2602" s="31">
        <v>275</v>
      </c>
    </row>
    <row r="2603" spans="1:14" x14ac:dyDescent="0.25">
      <c r="A2603">
        <f>_xlfn.XLOOKUP(B2603,[1]Códigos!$F$3:$F$25,[1]Códigos!$E$3:$E$25,,0,1)</f>
        <v>14</v>
      </c>
      <c r="B2603" s="30" t="s">
        <v>100</v>
      </c>
      <c r="C2603">
        <f>+_xlfn.XLOOKUP(D2603,[1]Códigos!$F$26:$F$366,[1]Códigos!$E$26:$E$366,,0,1)</f>
        <v>1416</v>
      </c>
      <c r="D2603" t="s">
        <v>282</v>
      </c>
      <c r="E2603">
        <v>7</v>
      </c>
      <c r="F2603" t="s">
        <v>308</v>
      </c>
      <c r="G2603" t="s">
        <v>103</v>
      </c>
      <c r="H2603" t="s">
        <v>284</v>
      </c>
      <c r="I2603" t="s">
        <v>283</v>
      </c>
      <c r="J2603" s="30">
        <v>15.303184999999999</v>
      </c>
      <c r="K2603" s="30">
        <v>-91.167615999999995</v>
      </c>
      <c r="L2603" t="s">
        <v>21</v>
      </c>
      <c r="M2603" t="s">
        <v>21</v>
      </c>
      <c r="N2603" s="31" t="s">
        <v>52</v>
      </c>
    </row>
    <row r="2604" spans="1:14" x14ac:dyDescent="0.25">
      <c r="A2604">
        <f>_xlfn.XLOOKUP(B2604,[1]Códigos!$F$3:$F$25,[1]Códigos!$E$3:$E$25,,0,1)</f>
        <v>14</v>
      </c>
      <c r="B2604" s="30" t="s">
        <v>100</v>
      </c>
      <c r="C2604">
        <f>+_xlfn.XLOOKUP(D2604,[1]Códigos!$F$26:$F$366,[1]Códigos!$E$26:$E$366,,0,1)</f>
        <v>1416</v>
      </c>
      <c r="D2604" t="s">
        <v>282</v>
      </c>
      <c r="E2604">
        <v>7</v>
      </c>
      <c r="F2604" t="s">
        <v>308</v>
      </c>
      <c r="G2604" t="s">
        <v>103</v>
      </c>
      <c r="H2604" t="s">
        <v>284</v>
      </c>
      <c r="I2604" t="s">
        <v>283</v>
      </c>
      <c r="J2604" s="30">
        <v>15.303184999999999</v>
      </c>
      <c r="K2604" s="30">
        <v>-91.167615999999995</v>
      </c>
      <c r="L2604" t="s">
        <v>22</v>
      </c>
      <c r="M2604" t="s">
        <v>22</v>
      </c>
      <c r="N2604" s="31" t="s">
        <v>301</v>
      </c>
    </row>
    <row r="2605" spans="1:14" x14ac:dyDescent="0.25">
      <c r="A2605">
        <f>_xlfn.XLOOKUP(B2605,[1]Códigos!$F$3:$F$25,[1]Códigos!$E$3:$E$25,,0,1)</f>
        <v>14</v>
      </c>
      <c r="B2605" s="30" t="s">
        <v>100</v>
      </c>
      <c r="C2605">
        <f>+_xlfn.XLOOKUP(D2605,[1]Códigos!$F$26:$F$366,[1]Códigos!$E$26:$E$366,,0,1)</f>
        <v>1416</v>
      </c>
      <c r="D2605" t="s">
        <v>282</v>
      </c>
      <c r="E2605">
        <v>7</v>
      </c>
      <c r="F2605" t="s">
        <v>308</v>
      </c>
      <c r="G2605" t="s">
        <v>103</v>
      </c>
      <c r="H2605" t="s">
        <v>284</v>
      </c>
      <c r="I2605" t="s">
        <v>283</v>
      </c>
      <c r="J2605" s="30">
        <v>15.303184999999999</v>
      </c>
      <c r="K2605" s="30">
        <v>-91.167615999999995</v>
      </c>
      <c r="L2605" t="s">
        <v>23</v>
      </c>
      <c r="M2605" t="s">
        <v>78</v>
      </c>
      <c r="N2605" s="31">
        <v>203.79999999999998</v>
      </c>
    </row>
    <row r="2606" spans="1:14" x14ac:dyDescent="0.25">
      <c r="A2606">
        <f>_xlfn.XLOOKUP(B2606,[1]Códigos!$F$3:$F$25,[1]Códigos!$E$3:$E$25,,0,1)</f>
        <v>14</v>
      </c>
      <c r="B2606" s="30" t="s">
        <v>100</v>
      </c>
      <c r="C2606">
        <f>+_xlfn.XLOOKUP(D2606,[1]Códigos!$F$26:$F$366,[1]Códigos!$E$26:$E$366,,0,1)</f>
        <v>1416</v>
      </c>
      <c r="D2606" t="s">
        <v>282</v>
      </c>
      <c r="E2606">
        <v>7</v>
      </c>
      <c r="F2606" t="s">
        <v>308</v>
      </c>
      <c r="G2606" t="s">
        <v>103</v>
      </c>
      <c r="H2606" t="s">
        <v>284</v>
      </c>
      <c r="I2606" t="s">
        <v>283</v>
      </c>
      <c r="J2606" s="30">
        <v>15.303184999999999</v>
      </c>
      <c r="K2606" s="30">
        <v>-91.167615999999995</v>
      </c>
      <c r="L2606" t="s">
        <v>24</v>
      </c>
      <c r="M2606" t="s">
        <v>78</v>
      </c>
      <c r="N2606" s="31">
        <v>156.17742164301401</v>
      </c>
    </row>
    <row r="2607" spans="1:14" x14ac:dyDescent="0.25">
      <c r="A2607">
        <f>_xlfn.XLOOKUP(B2607,[1]Códigos!$F$3:$F$25,[1]Códigos!$E$3:$E$25,,0,1)</f>
        <v>14</v>
      </c>
      <c r="B2607" s="30" t="s">
        <v>100</v>
      </c>
      <c r="C2607">
        <f>+_xlfn.XLOOKUP(D2607,[1]Códigos!$F$26:$F$366,[1]Códigos!$E$26:$E$366,,0,1)</f>
        <v>1416</v>
      </c>
      <c r="D2607" t="s">
        <v>282</v>
      </c>
      <c r="E2607">
        <v>7</v>
      </c>
      <c r="F2607" t="s">
        <v>308</v>
      </c>
      <c r="G2607" t="s">
        <v>103</v>
      </c>
      <c r="H2607" t="s">
        <v>284</v>
      </c>
      <c r="I2607" t="s">
        <v>283</v>
      </c>
      <c r="J2607" s="30">
        <v>15.303184999999999</v>
      </c>
      <c r="K2607" s="30">
        <v>-91.167615999999995</v>
      </c>
      <c r="L2607" t="s">
        <v>25</v>
      </c>
      <c r="M2607" t="s">
        <v>78</v>
      </c>
      <c r="N2607" s="31">
        <v>308</v>
      </c>
    </row>
    <row r="2608" spans="1:14" x14ac:dyDescent="0.25">
      <c r="A2608">
        <f>_xlfn.XLOOKUP(B2608,[1]Códigos!$F$3:$F$25,[1]Códigos!$E$3:$E$25,,0,1)</f>
        <v>14</v>
      </c>
      <c r="B2608" s="30" t="s">
        <v>100</v>
      </c>
      <c r="C2608">
        <f>+_xlfn.XLOOKUP(D2608,[1]Códigos!$F$26:$F$366,[1]Códigos!$E$26:$E$366,,0,1)</f>
        <v>1416</v>
      </c>
      <c r="D2608" t="s">
        <v>282</v>
      </c>
      <c r="E2608">
        <v>7</v>
      </c>
      <c r="F2608" t="s">
        <v>308</v>
      </c>
      <c r="G2608" t="s">
        <v>103</v>
      </c>
      <c r="H2608" t="s">
        <v>284</v>
      </c>
      <c r="I2608" t="s">
        <v>283</v>
      </c>
      <c r="J2608" s="30">
        <v>15.303184999999999</v>
      </c>
      <c r="K2608" s="30">
        <v>-91.167615999999995</v>
      </c>
      <c r="L2608" t="s">
        <v>26</v>
      </c>
      <c r="M2608" t="s">
        <v>78</v>
      </c>
      <c r="N2608" s="31">
        <v>0.04</v>
      </c>
    </row>
    <row r="2609" spans="1:14" x14ac:dyDescent="0.25">
      <c r="A2609">
        <f>_xlfn.XLOOKUP(B2609,[1]Códigos!$F$3:$F$25,[1]Códigos!$E$3:$E$25,,0,1)</f>
        <v>14</v>
      </c>
      <c r="B2609" s="30" t="s">
        <v>100</v>
      </c>
      <c r="C2609">
        <f>+_xlfn.XLOOKUP(D2609,[1]Códigos!$F$26:$F$366,[1]Códigos!$E$26:$E$366,,0,1)</f>
        <v>1416</v>
      </c>
      <c r="D2609" t="s">
        <v>282</v>
      </c>
      <c r="E2609">
        <v>7</v>
      </c>
      <c r="F2609" t="s">
        <v>308</v>
      </c>
      <c r="G2609" t="s">
        <v>103</v>
      </c>
      <c r="H2609" t="s">
        <v>284</v>
      </c>
      <c r="I2609" t="s">
        <v>283</v>
      </c>
      <c r="J2609" s="30">
        <v>15.303184999999999</v>
      </c>
      <c r="K2609" s="30">
        <v>-91.167615999999995</v>
      </c>
      <c r="L2609" t="s">
        <v>27</v>
      </c>
      <c r="M2609" t="s">
        <v>78</v>
      </c>
      <c r="N2609" s="31">
        <v>0.13</v>
      </c>
    </row>
    <row r="2610" spans="1:14" x14ac:dyDescent="0.25">
      <c r="A2610">
        <f>_xlfn.XLOOKUP(B2610,[1]Códigos!$F$3:$F$25,[1]Códigos!$E$3:$E$25,,0,1)</f>
        <v>14</v>
      </c>
      <c r="B2610" s="30" t="s">
        <v>100</v>
      </c>
      <c r="C2610">
        <f>+_xlfn.XLOOKUP(D2610,[1]Códigos!$F$26:$F$366,[1]Códigos!$E$26:$E$366,,0,1)</f>
        <v>1416</v>
      </c>
      <c r="D2610" t="s">
        <v>282</v>
      </c>
      <c r="E2610">
        <v>7</v>
      </c>
      <c r="F2610" t="s">
        <v>308</v>
      </c>
      <c r="G2610" t="s">
        <v>103</v>
      </c>
      <c r="H2610" t="s">
        <v>284</v>
      </c>
      <c r="I2610" t="s">
        <v>283</v>
      </c>
      <c r="J2610" s="30">
        <v>15.303184999999999</v>
      </c>
      <c r="K2610" s="30">
        <v>-91.167615999999995</v>
      </c>
      <c r="L2610" t="s">
        <v>28</v>
      </c>
      <c r="M2610" t="s">
        <v>78</v>
      </c>
      <c r="N2610" s="31">
        <v>23</v>
      </c>
    </row>
    <row r="2611" spans="1:14" x14ac:dyDescent="0.25">
      <c r="A2611">
        <f>_xlfn.XLOOKUP(B2611,[1]Códigos!$F$3:$F$25,[1]Códigos!$E$3:$E$25,,0,1)</f>
        <v>14</v>
      </c>
      <c r="B2611" s="30" t="s">
        <v>100</v>
      </c>
      <c r="C2611">
        <f>+_xlfn.XLOOKUP(D2611,[1]Códigos!$F$26:$F$366,[1]Códigos!$E$26:$E$366,,0,1)</f>
        <v>1416</v>
      </c>
      <c r="D2611" t="s">
        <v>282</v>
      </c>
      <c r="E2611">
        <v>7</v>
      </c>
      <c r="F2611" t="s">
        <v>308</v>
      </c>
      <c r="G2611" t="s">
        <v>103</v>
      </c>
      <c r="H2611" t="s">
        <v>284</v>
      </c>
      <c r="I2611" t="s">
        <v>283</v>
      </c>
      <c r="J2611" s="30">
        <v>15.303184999999999</v>
      </c>
      <c r="K2611" s="30">
        <v>-91.167615999999995</v>
      </c>
      <c r="L2611" t="s">
        <v>29</v>
      </c>
      <c r="M2611" t="s">
        <v>82</v>
      </c>
      <c r="N2611" s="31">
        <v>0</v>
      </c>
    </row>
    <row r="2612" spans="1:14" x14ac:dyDescent="0.25">
      <c r="A2612">
        <f>_xlfn.XLOOKUP(B2612,[1]Códigos!$F$3:$F$25,[1]Códigos!$E$3:$E$25,,0,1)</f>
        <v>14</v>
      </c>
      <c r="B2612" s="30" t="s">
        <v>100</v>
      </c>
      <c r="C2612">
        <f>+_xlfn.XLOOKUP(D2612,[1]Códigos!$F$26:$F$366,[1]Códigos!$E$26:$E$366,,0,1)</f>
        <v>1416</v>
      </c>
      <c r="D2612" t="s">
        <v>282</v>
      </c>
      <c r="E2612">
        <v>7</v>
      </c>
      <c r="F2612" t="s">
        <v>308</v>
      </c>
      <c r="G2612" t="s">
        <v>103</v>
      </c>
      <c r="H2612" t="s">
        <v>284</v>
      </c>
      <c r="I2612" t="s">
        <v>283</v>
      </c>
      <c r="J2612" s="30">
        <v>15.303184999999999</v>
      </c>
      <c r="K2612" s="30">
        <v>-91.167615999999995</v>
      </c>
      <c r="L2612" t="s">
        <v>30</v>
      </c>
      <c r="M2612" t="s">
        <v>156</v>
      </c>
      <c r="N2612" s="31">
        <v>0</v>
      </c>
    </row>
    <row r="2613" spans="1:14" x14ac:dyDescent="0.25">
      <c r="A2613">
        <f>_xlfn.XLOOKUP(B2613,[1]Códigos!$F$3:$F$25,[1]Códigos!$E$3:$E$25,,0,1)</f>
        <v>14</v>
      </c>
      <c r="B2613" s="30" t="s">
        <v>100</v>
      </c>
      <c r="C2613">
        <f>+_xlfn.XLOOKUP(D2613,[1]Códigos!$F$26:$F$366,[1]Códigos!$E$26:$E$366,,0,1)</f>
        <v>1416</v>
      </c>
      <c r="D2613" t="s">
        <v>282</v>
      </c>
      <c r="E2613">
        <v>7</v>
      </c>
      <c r="F2613" t="s">
        <v>308</v>
      </c>
      <c r="G2613" t="s">
        <v>103</v>
      </c>
      <c r="H2613" t="s">
        <v>284</v>
      </c>
      <c r="I2613" t="s">
        <v>283</v>
      </c>
      <c r="J2613" s="30">
        <v>15.303184999999999</v>
      </c>
      <c r="K2613" s="30">
        <v>-91.167615999999995</v>
      </c>
      <c r="L2613" t="s">
        <v>31</v>
      </c>
      <c r="M2613" t="s">
        <v>78</v>
      </c>
      <c r="N2613" s="31">
        <v>0.05</v>
      </c>
    </row>
    <row r="2614" spans="1:14" x14ac:dyDescent="0.25">
      <c r="A2614">
        <f>_xlfn.XLOOKUP(B2614,[1]Códigos!$F$3:$F$25,[1]Códigos!$E$3:$E$25,,0,1)</f>
        <v>14</v>
      </c>
      <c r="B2614" s="30" t="s">
        <v>100</v>
      </c>
      <c r="C2614">
        <f>+_xlfn.XLOOKUP(D2614,[1]Códigos!$F$26:$F$366,[1]Códigos!$E$26:$E$366,,0,1)</f>
        <v>1416</v>
      </c>
      <c r="D2614" t="s">
        <v>282</v>
      </c>
      <c r="E2614">
        <v>7</v>
      </c>
      <c r="F2614" t="s">
        <v>308</v>
      </c>
      <c r="G2614" t="s">
        <v>103</v>
      </c>
      <c r="H2614" t="s">
        <v>284</v>
      </c>
      <c r="I2614" t="s">
        <v>283</v>
      </c>
      <c r="J2614" s="30">
        <v>15.303184999999999</v>
      </c>
      <c r="K2614" s="30">
        <v>-91.167615999999995</v>
      </c>
      <c r="L2614" t="s">
        <v>32</v>
      </c>
      <c r="M2614" t="s">
        <v>78</v>
      </c>
      <c r="N2614" s="31">
        <v>0.14000000000000001</v>
      </c>
    </row>
    <row r="2615" spans="1:14" x14ac:dyDescent="0.25">
      <c r="A2615">
        <f>_xlfn.XLOOKUP(B2615,[1]Códigos!$F$3:$F$25,[1]Códigos!$E$3:$E$25,,0,1)</f>
        <v>14</v>
      </c>
      <c r="B2615" s="30" t="s">
        <v>100</v>
      </c>
      <c r="C2615">
        <f>+_xlfn.XLOOKUP(D2615,[1]Códigos!$F$26:$F$366,[1]Códigos!$E$26:$E$366,,0,1)</f>
        <v>1416</v>
      </c>
      <c r="D2615" t="s">
        <v>282</v>
      </c>
      <c r="E2615">
        <v>7</v>
      </c>
      <c r="F2615" t="s">
        <v>308</v>
      </c>
      <c r="G2615" t="s">
        <v>103</v>
      </c>
      <c r="H2615" t="s">
        <v>284</v>
      </c>
      <c r="I2615" t="s">
        <v>283</v>
      </c>
      <c r="J2615" s="30">
        <v>15.303184999999999</v>
      </c>
      <c r="K2615" s="30">
        <v>-91.167615999999995</v>
      </c>
      <c r="L2615" t="s">
        <v>33</v>
      </c>
      <c r="M2615" t="s">
        <v>78</v>
      </c>
      <c r="N2615" s="31">
        <v>35</v>
      </c>
    </row>
    <row r="2616" spans="1:14" x14ac:dyDescent="0.25">
      <c r="A2616">
        <f>_xlfn.XLOOKUP(B2616,[1]Códigos!$F$3:$F$25,[1]Códigos!$E$3:$E$25,,0,1)</f>
        <v>14</v>
      </c>
      <c r="B2616" s="30" t="s">
        <v>100</v>
      </c>
      <c r="C2616">
        <f>+_xlfn.XLOOKUP(D2616,[1]Códigos!$F$26:$F$366,[1]Códigos!$E$26:$E$366,,0,1)</f>
        <v>1416</v>
      </c>
      <c r="D2616" t="s">
        <v>282</v>
      </c>
      <c r="E2616">
        <v>7</v>
      </c>
      <c r="F2616" t="s">
        <v>308</v>
      </c>
      <c r="G2616" t="s">
        <v>103</v>
      </c>
      <c r="H2616" t="s">
        <v>284</v>
      </c>
      <c r="I2616" t="s">
        <v>283</v>
      </c>
      <c r="J2616" s="30">
        <v>15.303184999999999</v>
      </c>
      <c r="K2616" s="30">
        <v>-91.167615999999995</v>
      </c>
      <c r="L2616" t="s">
        <v>34</v>
      </c>
      <c r="M2616" t="s">
        <v>78</v>
      </c>
      <c r="N2616" s="31">
        <v>0</v>
      </c>
    </row>
    <row r="2617" spans="1:14" x14ac:dyDescent="0.25">
      <c r="A2617">
        <f>_xlfn.XLOOKUP(B2617,[1]Códigos!$F$3:$F$25,[1]Códigos!$E$3:$E$25,,0,1)</f>
        <v>14</v>
      </c>
      <c r="B2617" s="30" t="s">
        <v>100</v>
      </c>
      <c r="C2617">
        <f>+_xlfn.XLOOKUP(D2617,[1]Códigos!$F$26:$F$366,[1]Códigos!$E$26:$E$366,,0,1)</f>
        <v>1416</v>
      </c>
      <c r="D2617" t="s">
        <v>282</v>
      </c>
      <c r="E2617">
        <v>7</v>
      </c>
      <c r="F2617" t="s">
        <v>308</v>
      </c>
      <c r="G2617" t="s">
        <v>103</v>
      </c>
      <c r="H2617" t="s">
        <v>284</v>
      </c>
      <c r="I2617" t="s">
        <v>283</v>
      </c>
      <c r="J2617" s="30">
        <v>15.303184999999999</v>
      </c>
      <c r="K2617" s="30">
        <v>-91.167615999999995</v>
      </c>
      <c r="L2617" t="s">
        <v>35</v>
      </c>
      <c r="M2617" t="s">
        <v>78</v>
      </c>
      <c r="N2617" s="31">
        <v>156.17742164301401</v>
      </c>
    </row>
    <row r="2618" spans="1:14" x14ac:dyDescent="0.25">
      <c r="A2618">
        <f>_xlfn.XLOOKUP(B2618,[1]Códigos!$F$3:$F$25,[1]Códigos!$E$3:$E$25,,0,1)</f>
        <v>14</v>
      </c>
      <c r="B2618" s="30" t="s">
        <v>100</v>
      </c>
      <c r="C2618">
        <f>+_xlfn.XLOOKUP(D2618,[1]Códigos!$F$26:$F$366,[1]Códigos!$E$26:$E$366,,0,1)</f>
        <v>1416</v>
      </c>
      <c r="D2618" t="s">
        <v>282</v>
      </c>
      <c r="E2618">
        <v>7</v>
      </c>
      <c r="F2618" t="s">
        <v>308</v>
      </c>
      <c r="G2618" t="s">
        <v>103</v>
      </c>
      <c r="H2618" t="s">
        <v>284</v>
      </c>
      <c r="I2618" t="s">
        <v>283</v>
      </c>
      <c r="J2618" s="30">
        <v>15.303184999999999</v>
      </c>
      <c r="K2618" s="30">
        <v>-91.167615999999995</v>
      </c>
      <c r="L2618" t="s">
        <v>36</v>
      </c>
      <c r="M2618" t="s">
        <v>78</v>
      </c>
      <c r="N2618" s="31">
        <v>20.6</v>
      </c>
    </row>
    <row r="2619" spans="1:14" x14ac:dyDescent="0.25">
      <c r="A2619">
        <f>_xlfn.XLOOKUP(B2619,[1]Códigos!$F$3:$F$25,[1]Códigos!$E$3:$E$25,,0,1)</f>
        <v>14</v>
      </c>
      <c r="B2619" s="30" t="s">
        <v>100</v>
      </c>
      <c r="C2619">
        <f>+_xlfn.XLOOKUP(D2619,[1]Códigos!$F$26:$F$366,[1]Códigos!$E$26:$E$366,,0,1)</f>
        <v>1416</v>
      </c>
      <c r="D2619" t="s">
        <v>282</v>
      </c>
      <c r="E2619">
        <v>7</v>
      </c>
      <c r="F2619" t="s">
        <v>308</v>
      </c>
      <c r="G2619" t="s">
        <v>103</v>
      </c>
      <c r="H2619" t="s">
        <v>284</v>
      </c>
      <c r="I2619" t="s">
        <v>283</v>
      </c>
      <c r="J2619" s="30">
        <v>15.303184999999999</v>
      </c>
      <c r="K2619" s="30">
        <v>-91.167615999999995</v>
      </c>
      <c r="L2619" t="s">
        <v>37</v>
      </c>
      <c r="M2619" t="s">
        <v>78</v>
      </c>
      <c r="N2619" s="31" t="s">
        <v>304</v>
      </c>
    </row>
    <row r="2620" spans="1:14" x14ac:dyDescent="0.25">
      <c r="A2620">
        <f>_xlfn.XLOOKUP(B2620,[1]Códigos!$F$3:$F$25,[1]Códigos!$E$3:$E$25,,0,1)</f>
        <v>14</v>
      </c>
      <c r="B2620" s="30" t="s">
        <v>100</v>
      </c>
      <c r="C2620">
        <f>+_xlfn.XLOOKUP(D2620,[1]Códigos!$F$26:$F$366,[1]Códigos!$E$26:$E$366,,0,1)</f>
        <v>1416</v>
      </c>
      <c r="D2620" t="s">
        <v>282</v>
      </c>
      <c r="E2620">
        <v>7</v>
      </c>
      <c r="F2620" t="s">
        <v>308</v>
      </c>
      <c r="G2620" t="s">
        <v>103</v>
      </c>
      <c r="H2620" t="s">
        <v>284</v>
      </c>
      <c r="I2620" t="s">
        <v>283</v>
      </c>
      <c r="J2620" s="30">
        <v>15.303184999999999</v>
      </c>
      <c r="K2620" s="30">
        <v>-91.167615999999995</v>
      </c>
      <c r="L2620" t="s">
        <v>38</v>
      </c>
      <c r="M2620" t="s">
        <v>78</v>
      </c>
      <c r="N2620" s="31" t="s">
        <v>304</v>
      </c>
    </row>
    <row r="2621" spans="1:14" x14ac:dyDescent="0.25">
      <c r="A2621">
        <f>_xlfn.XLOOKUP(B2621,[1]Códigos!$F$3:$F$25,[1]Códigos!$E$3:$E$25,,0,1)</f>
        <v>14</v>
      </c>
      <c r="B2621" s="30" t="s">
        <v>100</v>
      </c>
      <c r="C2621">
        <f>+_xlfn.XLOOKUP(D2621,[1]Códigos!$F$26:$F$366,[1]Códigos!$E$26:$E$366,,0,1)</f>
        <v>1416</v>
      </c>
      <c r="D2621" t="s">
        <v>282</v>
      </c>
      <c r="E2621">
        <v>7</v>
      </c>
      <c r="F2621" t="s">
        <v>308</v>
      </c>
      <c r="G2621" t="s">
        <v>103</v>
      </c>
      <c r="H2621" t="s">
        <v>284</v>
      </c>
      <c r="I2621" t="s">
        <v>283</v>
      </c>
      <c r="J2621" s="30">
        <v>15.303184999999999</v>
      </c>
      <c r="K2621" s="30">
        <v>-91.167615999999995</v>
      </c>
      <c r="L2621" t="s">
        <v>39</v>
      </c>
      <c r="M2621" t="s">
        <v>78</v>
      </c>
      <c r="N2621" s="31" t="s">
        <v>304</v>
      </c>
    </row>
    <row r="2622" spans="1:14" x14ac:dyDescent="0.25">
      <c r="A2622">
        <f>_xlfn.XLOOKUP(B2622,[1]Códigos!$F$3:$F$25,[1]Códigos!$E$3:$E$25,,0,1)</f>
        <v>14</v>
      </c>
      <c r="B2622" s="30" t="s">
        <v>100</v>
      </c>
      <c r="C2622">
        <f>+_xlfn.XLOOKUP(D2622,[1]Códigos!$F$26:$F$366,[1]Códigos!$E$26:$E$366,,0,1)</f>
        <v>1416</v>
      </c>
      <c r="D2622" t="s">
        <v>282</v>
      </c>
      <c r="E2622">
        <v>7</v>
      </c>
      <c r="F2622" t="s">
        <v>308</v>
      </c>
      <c r="G2622" t="s">
        <v>103</v>
      </c>
      <c r="H2622" t="s">
        <v>284</v>
      </c>
      <c r="I2622" t="s">
        <v>283</v>
      </c>
      <c r="J2622" s="30">
        <v>15.303184999999999</v>
      </c>
      <c r="K2622" s="30">
        <v>-91.167615999999995</v>
      </c>
      <c r="L2622" t="s">
        <v>40</v>
      </c>
      <c r="M2622" t="s">
        <v>78</v>
      </c>
      <c r="N2622" s="31" t="s">
        <v>304</v>
      </c>
    </row>
    <row r="2623" spans="1:14" x14ac:dyDescent="0.25">
      <c r="A2623">
        <f>_xlfn.XLOOKUP(B2623,[1]Códigos!$F$3:$F$25,[1]Códigos!$E$3:$E$25,,0,1)</f>
        <v>14</v>
      </c>
      <c r="B2623" s="30" t="s">
        <v>100</v>
      </c>
      <c r="C2623">
        <f>+_xlfn.XLOOKUP(D2623,[1]Códigos!$F$26:$F$366,[1]Códigos!$E$26:$E$366,,0,1)</f>
        <v>1416</v>
      </c>
      <c r="D2623" t="s">
        <v>282</v>
      </c>
      <c r="E2623">
        <v>7</v>
      </c>
      <c r="F2623" t="s">
        <v>308</v>
      </c>
      <c r="G2623" t="s">
        <v>103</v>
      </c>
      <c r="H2623" t="s">
        <v>284</v>
      </c>
      <c r="I2623" t="s">
        <v>283</v>
      </c>
      <c r="J2623" s="30">
        <v>15.303184999999999</v>
      </c>
      <c r="K2623" s="30">
        <v>-91.167615999999995</v>
      </c>
      <c r="L2623" t="s">
        <v>41</v>
      </c>
      <c r="M2623" t="s">
        <v>78</v>
      </c>
      <c r="N2623" s="31" t="s">
        <v>304</v>
      </c>
    </row>
    <row r="2624" spans="1:14" x14ac:dyDescent="0.25">
      <c r="A2624">
        <f>_xlfn.XLOOKUP(B2624,[1]Códigos!$F$3:$F$25,[1]Códigos!$E$3:$E$25,,0,1)</f>
        <v>14</v>
      </c>
      <c r="B2624" s="30" t="s">
        <v>100</v>
      </c>
      <c r="C2624">
        <f>+_xlfn.XLOOKUP(D2624,[1]Códigos!$F$26:$F$366,[1]Códigos!$E$26:$E$366,,0,1)</f>
        <v>1416</v>
      </c>
      <c r="D2624" t="s">
        <v>282</v>
      </c>
      <c r="E2624">
        <v>7</v>
      </c>
      <c r="F2624" t="s">
        <v>308</v>
      </c>
      <c r="G2624" t="s">
        <v>103</v>
      </c>
      <c r="H2624" t="s">
        <v>284</v>
      </c>
      <c r="I2624" t="s">
        <v>283</v>
      </c>
      <c r="J2624" s="30">
        <v>15.303184999999999</v>
      </c>
      <c r="K2624" s="30">
        <v>-91.167615999999995</v>
      </c>
      <c r="L2624" t="s">
        <v>42</v>
      </c>
      <c r="M2624" t="s">
        <v>78</v>
      </c>
      <c r="N2624" s="31">
        <v>1.3</v>
      </c>
    </row>
    <row r="2625" spans="1:14" x14ac:dyDescent="0.25">
      <c r="A2625">
        <f>_xlfn.XLOOKUP(B2625,[1]Códigos!$F$3:$F$25,[1]Códigos!$E$3:$E$25,,0,1)</f>
        <v>14</v>
      </c>
      <c r="B2625" s="30" t="s">
        <v>100</v>
      </c>
      <c r="C2625">
        <f>+_xlfn.XLOOKUP(D2625,[1]Códigos!$F$26:$F$366,[1]Códigos!$E$26:$E$366,,0,1)</f>
        <v>1416</v>
      </c>
      <c r="D2625" t="s">
        <v>282</v>
      </c>
      <c r="E2625">
        <v>7</v>
      </c>
      <c r="F2625" t="s">
        <v>308</v>
      </c>
      <c r="G2625" t="s">
        <v>103</v>
      </c>
      <c r="H2625" t="s">
        <v>284</v>
      </c>
      <c r="I2625" t="s">
        <v>283</v>
      </c>
      <c r="J2625" s="30">
        <v>15.303184999999999</v>
      </c>
      <c r="K2625" s="30">
        <v>-91.167615999999995</v>
      </c>
      <c r="L2625" t="s">
        <v>43</v>
      </c>
      <c r="M2625" t="s">
        <v>78</v>
      </c>
      <c r="N2625" s="31">
        <v>5.7519999999999998</v>
      </c>
    </row>
    <row r="2626" spans="1:14" x14ac:dyDescent="0.25">
      <c r="A2626">
        <f>_xlfn.XLOOKUP(B2626,[1]Códigos!$F$3:$F$25,[1]Códigos!$E$3:$E$25,,0,1)</f>
        <v>14</v>
      </c>
      <c r="B2626" s="30" t="s">
        <v>100</v>
      </c>
      <c r="C2626">
        <f>+_xlfn.XLOOKUP(D2626,[1]Códigos!$F$26:$F$366,[1]Códigos!$E$26:$E$366,,0,1)</f>
        <v>1416</v>
      </c>
      <c r="D2626" t="s">
        <v>282</v>
      </c>
      <c r="E2626">
        <v>7</v>
      </c>
      <c r="F2626" t="s">
        <v>308</v>
      </c>
      <c r="G2626" t="s">
        <v>103</v>
      </c>
      <c r="H2626" t="s">
        <v>284</v>
      </c>
      <c r="I2626" t="s">
        <v>283</v>
      </c>
      <c r="J2626" s="30">
        <v>15.303184999999999</v>
      </c>
      <c r="K2626" s="30">
        <v>-91.167615999999995</v>
      </c>
      <c r="L2626" t="s">
        <v>44</v>
      </c>
      <c r="M2626" t="s">
        <v>78</v>
      </c>
      <c r="N2626" s="31">
        <v>3.3000000000000002E-2</v>
      </c>
    </row>
    <row r="2627" spans="1:14" x14ac:dyDescent="0.25">
      <c r="A2627">
        <f>_xlfn.XLOOKUP(B2627,[1]Códigos!$F$3:$F$25,[1]Códigos!$E$3:$E$25,,0,1)</f>
        <v>14</v>
      </c>
      <c r="B2627" s="30" t="s">
        <v>100</v>
      </c>
      <c r="C2627">
        <f>+_xlfn.XLOOKUP(D2627,[1]Códigos!$F$26:$F$366,[1]Códigos!$E$26:$E$366,,0,1)</f>
        <v>1416</v>
      </c>
      <c r="D2627" t="s">
        <v>282</v>
      </c>
      <c r="E2627">
        <v>7</v>
      </c>
      <c r="F2627" t="s">
        <v>308</v>
      </c>
      <c r="G2627" t="s">
        <v>103</v>
      </c>
      <c r="H2627" t="s">
        <v>284</v>
      </c>
      <c r="I2627" t="s">
        <v>283</v>
      </c>
      <c r="J2627" s="30">
        <v>15.303184999999999</v>
      </c>
      <c r="K2627" s="30">
        <v>-91.167615999999995</v>
      </c>
      <c r="L2627" t="s">
        <v>45</v>
      </c>
      <c r="M2627" t="s">
        <v>78</v>
      </c>
      <c r="N2627" s="31">
        <v>0.109</v>
      </c>
    </row>
    <row r="2628" spans="1:14" x14ac:dyDescent="0.25">
      <c r="A2628">
        <f>_xlfn.XLOOKUP(B2628,[1]Códigos!$F$3:$F$25,[1]Códigos!$E$3:$E$25,,0,1)</f>
        <v>14</v>
      </c>
      <c r="B2628" s="30" t="s">
        <v>100</v>
      </c>
      <c r="C2628">
        <f>+_xlfn.XLOOKUP(D2628,[1]Códigos!$F$26:$F$366,[1]Códigos!$E$26:$E$366,,0,1)</f>
        <v>1416</v>
      </c>
      <c r="D2628" t="s">
        <v>282</v>
      </c>
      <c r="E2628">
        <v>7</v>
      </c>
      <c r="F2628" t="s">
        <v>308</v>
      </c>
      <c r="G2628" t="s">
        <v>103</v>
      </c>
      <c r="H2628" t="s">
        <v>284</v>
      </c>
      <c r="I2628" t="s">
        <v>283</v>
      </c>
      <c r="J2628" s="30">
        <v>15.303184999999999</v>
      </c>
      <c r="K2628" s="30">
        <v>-91.167615999999995</v>
      </c>
      <c r="L2628" t="s">
        <v>46</v>
      </c>
      <c r="M2628" t="s">
        <v>78</v>
      </c>
      <c r="N2628" s="31">
        <v>2.0000000000000001E-4</v>
      </c>
    </row>
    <row r="2629" spans="1:14" x14ac:dyDescent="0.25">
      <c r="A2629">
        <f>_xlfn.XLOOKUP(B2629,[1]Códigos!$F$3:$F$25,[1]Códigos!$E$3:$E$25,,0,1)</f>
        <v>13</v>
      </c>
      <c r="B2629" s="30" t="s">
        <v>96</v>
      </c>
      <c r="C2629">
        <f>+_xlfn.XLOOKUP(D2629,[1]Códigos!$F$26:$F$366,[1]Códigos!$E$26:$E$366,,0,1)</f>
        <v>1327</v>
      </c>
      <c r="D2629" t="s">
        <v>271</v>
      </c>
      <c r="E2629">
        <v>7</v>
      </c>
      <c r="F2629" t="s">
        <v>308</v>
      </c>
      <c r="G2629" t="s">
        <v>103</v>
      </c>
      <c r="H2629" t="s">
        <v>283</v>
      </c>
      <c r="I2629" t="s">
        <v>285</v>
      </c>
      <c r="J2629" s="30">
        <v>15.35177</v>
      </c>
      <c r="K2629" s="30">
        <v>-91.273539999999997</v>
      </c>
      <c r="L2629" t="s">
        <v>10</v>
      </c>
      <c r="M2629" t="s">
        <v>74</v>
      </c>
      <c r="N2629" s="31">
        <v>17.600000000000001</v>
      </c>
    </row>
    <row r="2630" spans="1:14" x14ac:dyDescent="0.25">
      <c r="A2630">
        <f>_xlfn.XLOOKUP(B2630,[1]Códigos!$F$3:$F$25,[1]Códigos!$E$3:$E$25,,0,1)</f>
        <v>13</v>
      </c>
      <c r="B2630" s="30" t="s">
        <v>96</v>
      </c>
      <c r="C2630">
        <f>+_xlfn.XLOOKUP(D2630,[1]Códigos!$F$26:$F$366,[1]Códigos!$E$26:$E$366,,0,1)</f>
        <v>1327</v>
      </c>
      <c r="D2630" t="s">
        <v>271</v>
      </c>
      <c r="E2630">
        <v>7</v>
      </c>
      <c r="F2630" t="s">
        <v>308</v>
      </c>
      <c r="G2630" t="s">
        <v>103</v>
      </c>
      <c r="H2630" t="s">
        <v>283</v>
      </c>
      <c r="I2630" t="s">
        <v>285</v>
      </c>
      <c r="J2630" s="30">
        <v>15.35177</v>
      </c>
      <c r="K2630" s="30">
        <v>-91.273539999999997</v>
      </c>
      <c r="L2630" t="s">
        <v>11</v>
      </c>
      <c r="M2630" t="s">
        <v>74</v>
      </c>
      <c r="N2630" s="31">
        <v>32.200000000000003</v>
      </c>
    </row>
    <row r="2631" spans="1:14" x14ac:dyDescent="0.25">
      <c r="A2631">
        <f>_xlfn.XLOOKUP(B2631,[1]Códigos!$F$3:$F$25,[1]Códigos!$E$3:$E$25,,0,1)</f>
        <v>13</v>
      </c>
      <c r="B2631" s="30" t="s">
        <v>96</v>
      </c>
      <c r="C2631">
        <f>+_xlfn.XLOOKUP(D2631,[1]Códigos!$F$26:$F$366,[1]Códigos!$E$26:$E$366,,0,1)</f>
        <v>1327</v>
      </c>
      <c r="D2631" t="s">
        <v>271</v>
      </c>
      <c r="E2631">
        <v>7</v>
      </c>
      <c r="F2631" t="s">
        <v>308</v>
      </c>
      <c r="G2631" t="s">
        <v>103</v>
      </c>
      <c r="H2631" t="s">
        <v>283</v>
      </c>
      <c r="I2631" t="s">
        <v>285</v>
      </c>
      <c r="J2631" s="30">
        <v>15.35177</v>
      </c>
      <c r="K2631" s="30">
        <v>-91.273539999999997</v>
      </c>
      <c r="L2631" t="s">
        <v>12</v>
      </c>
      <c r="M2631" t="s">
        <v>75</v>
      </c>
      <c r="N2631" s="31">
        <v>47</v>
      </c>
    </row>
    <row r="2632" spans="1:14" x14ac:dyDescent="0.25">
      <c r="A2632">
        <f>_xlfn.XLOOKUP(B2632,[1]Códigos!$F$3:$F$25,[1]Códigos!$E$3:$E$25,,0,1)</f>
        <v>13</v>
      </c>
      <c r="B2632" s="30" t="s">
        <v>96</v>
      </c>
      <c r="C2632">
        <f>+_xlfn.XLOOKUP(D2632,[1]Códigos!$F$26:$F$366,[1]Códigos!$E$26:$E$366,,0,1)</f>
        <v>1327</v>
      </c>
      <c r="D2632" t="s">
        <v>271</v>
      </c>
      <c r="E2632">
        <v>7</v>
      </c>
      <c r="F2632" t="s">
        <v>308</v>
      </c>
      <c r="G2632" t="s">
        <v>103</v>
      </c>
      <c r="H2632" t="s">
        <v>283</v>
      </c>
      <c r="I2632" t="s">
        <v>285</v>
      </c>
      <c r="J2632" s="30">
        <v>15.35177</v>
      </c>
      <c r="K2632" s="30">
        <v>-91.273539999999997</v>
      </c>
      <c r="L2632" t="s">
        <v>13</v>
      </c>
      <c r="M2632" t="s">
        <v>76</v>
      </c>
      <c r="N2632" s="31">
        <v>7.84</v>
      </c>
    </row>
    <row r="2633" spans="1:14" x14ac:dyDescent="0.25">
      <c r="A2633">
        <f>_xlfn.XLOOKUP(B2633,[1]Códigos!$F$3:$F$25,[1]Códigos!$E$3:$E$25,,0,1)</f>
        <v>13</v>
      </c>
      <c r="B2633" s="30" t="s">
        <v>96</v>
      </c>
      <c r="C2633">
        <f>+_xlfn.XLOOKUP(D2633,[1]Códigos!$F$26:$F$366,[1]Códigos!$E$26:$E$366,,0,1)</f>
        <v>1327</v>
      </c>
      <c r="D2633" t="s">
        <v>271</v>
      </c>
      <c r="E2633">
        <v>7</v>
      </c>
      <c r="F2633" t="s">
        <v>308</v>
      </c>
      <c r="G2633" t="s">
        <v>103</v>
      </c>
      <c r="H2633" t="s">
        <v>283</v>
      </c>
      <c r="I2633" t="s">
        <v>285</v>
      </c>
      <c r="J2633" s="30">
        <v>15.35177</v>
      </c>
      <c r="K2633" s="30">
        <v>-91.273539999999997</v>
      </c>
      <c r="L2633" t="s">
        <v>14</v>
      </c>
      <c r="M2633" t="s">
        <v>77</v>
      </c>
      <c r="N2633" s="31">
        <v>369.2</v>
      </c>
    </row>
    <row r="2634" spans="1:14" x14ac:dyDescent="0.25">
      <c r="A2634">
        <f>_xlfn.XLOOKUP(B2634,[1]Códigos!$F$3:$F$25,[1]Códigos!$E$3:$E$25,,0,1)</f>
        <v>13</v>
      </c>
      <c r="B2634" s="30" t="s">
        <v>96</v>
      </c>
      <c r="C2634">
        <f>+_xlfn.XLOOKUP(D2634,[1]Códigos!$F$26:$F$366,[1]Códigos!$E$26:$E$366,,0,1)</f>
        <v>1327</v>
      </c>
      <c r="D2634" t="s">
        <v>271</v>
      </c>
      <c r="E2634">
        <v>7</v>
      </c>
      <c r="F2634" t="s">
        <v>308</v>
      </c>
      <c r="G2634" t="s">
        <v>103</v>
      </c>
      <c r="H2634" t="s">
        <v>283</v>
      </c>
      <c r="I2634" t="s">
        <v>285</v>
      </c>
      <c r="J2634" s="30">
        <v>15.35177</v>
      </c>
      <c r="K2634" s="30">
        <v>-91.273539999999997</v>
      </c>
      <c r="L2634" t="s">
        <v>15</v>
      </c>
      <c r="M2634" t="s">
        <v>78</v>
      </c>
      <c r="N2634" s="31">
        <v>181.4</v>
      </c>
    </row>
    <row r="2635" spans="1:14" x14ac:dyDescent="0.25">
      <c r="A2635">
        <f>_xlfn.XLOOKUP(B2635,[1]Códigos!$F$3:$F$25,[1]Códigos!$E$3:$E$25,,0,1)</f>
        <v>13</v>
      </c>
      <c r="B2635" s="30" t="s">
        <v>96</v>
      </c>
      <c r="C2635">
        <f>+_xlfn.XLOOKUP(D2635,[1]Códigos!$F$26:$F$366,[1]Códigos!$E$26:$E$366,,0,1)</f>
        <v>1327</v>
      </c>
      <c r="D2635" t="s">
        <v>271</v>
      </c>
      <c r="E2635">
        <v>7</v>
      </c>
      <c r="F2635" t="s">
        <v>308</v>
      </c>
      <c r="G2635" t="s">
        <v>103</v>
      </c>
      <c r="H2635" t="s">
        <v>283</v>
      </c>
      <c r="I2635" t="s">
        <v>285</v>
      </c>
      <c r="J2635" s="30">
        <v>15.35177</v>
      </c>
      <c r="K2635" s="30">
        <v>-91.273539999999997</v>
      </c>
      <c r="L2635" t="s">
        <v>16</v>
      </c>
      <c r="M2635" t="s">
        <v>79</v>
      </c>
      <c r="N2635" s="31">
        <v>0.22600000000000001</v>
      </c>
    </row>
    <row r="2636" spans="1:14" x14ac:dyDescent="0.25">
      <c r="A2636">
        <f>_xlfn.XLOOKUP(B2636,[1]Códigos!$F$3:$F$25,[1]Códigos!$E$3:$E$25,,0,1)</f>
        <v>13</v>
      </c>
      <c r="B2636" s="30" t="s">
        <v>96</v>
      </c>
      <c r="C2636">
        <f>+_xlfn.XLOOKUP(D2636,[1]Códigos!$F$26:$F$366,[1]Códigos!$E$26:$E$366,,0,1)</f>
        <v>1327</v>
      </c>
      <c r="D2636" t="s">
        <v>271</v>
      </c>
      <c r="E2636">
        <v>7</v>
      </c>
      <c r="F2636" t="s">
        <v>308</v>
      </c>
      <c r="G2636" t="s">
        <v>103</v>
      </c>
      <c r="H2636" t="s">
        <v>283</v>
      </c>
      <c r="I2636" t="s">
        <v>285</v>
      </c>
      <c r="J2636" s="30">
        <v>15.35177</v>
      </c>
      <c r="K2636" s="30">
        <v>-91.273539999999997</v>
      </c>
      <c r="L2636" t="s">
        <v>17</v>
      </c>
      <c r="M2636" t="s">
        <v>155</v>
      </c>
      <c r="N2636" s="31">
        <v>2.7090000000000001</v>
      </c>
    </row>
    <row r="2637" spans="1:14" x14ac:dyDescent="0.25">
      <c r="A2637">
        <f>_xlfn.XLOOKUP(B2637,[1]Códigos!$F$3:$F$25,[1]Códigos!$E$3:$E$25,,0,1)</f>
        <v>13</v>
      </c>
      <c r="B2637" s="30" t="s">
        <v>96</v>
      </c>
      <c r="C2637">
        <f>+_xlfn.XLOOKUP(D2637,[1]Códigos!$F$26:$F$366,[1]Códigos!$E$26:$E$366,,0,1)</f>
        <v>1327</v>
      </c>
      <c r="D2637" t="s">
        <v>271</v>
      </c>
      <c r="E2637">
        <v>7</v>
      </c>
      <c r="F2637" t="s">
        <v>308</v>
      </c>
      <c r="G2637" t="s">
        <v>103</v>
      </c>
      <c r="H2637" t="s">
        <v>283</v>
      </c>
      <c r="I2637" t="s">
        <v>285</v>
      </c>
      <c r="J2637" s="30">
        <v>15.35177</v>
      </c>
      <c r="K2637" s="30">
        <v>-91.273539999999997</v>
      </c>
      <c r="L2637" t="s">
        <v>18</v>
      </c>
      <c r="M2637" t="s">
        <v>78</v>
      </c>
      <c r="N2637" s="31">
        <v>5.82</v>
      </c>
    </row>
    <row r="2638" spans="1:14" x14ac:dyDescent="0.25">
      <c r="A2638">
        <f>_xlfn.XLOOKUP(B2638,[1]Códigos!$F$3:$F$25,[1]Códigos!$E$3:$E$25,,0,1)</f>
        <v>13</v>
      </c>
      <c r="B2638" s="30" t="s">
        <v>96</v>
      </c>
      <c r="C2638">
        <f>+_xlfn.XLOOKUP(D2638,[1]Códigos!$F$26:$F$366,[1]Códigos!$E$26:$E$366,,0,1)</f>
        <v>1327</v>
      </c>
      <c r="D2638" t="s">
        <v>271</v>
      </c>
      <c r="E2638">
        <v>7</v>
      </c>
      <c r="F2638" t="s">
        <v>308</v>
      </c>
      <c r="G2638" t="s">
        <v>103</v>
      </c>
      <c r="H2638" t="s">
        <v>283</v>
      </c>
      <c r="I2638" t="s">
        <v>285</v>
      </c>
      <c r="J2638" s="30">
        <v>15.35177</v>
      </c>
      <c r="K2638" s="30">
        <v>-91.273539999999997</v>
      </c>
      <c r="L2638" t="s">
        <v>19</v>
      </c>
      <c r="M2638" t="s">
        <v>80</v>
      </c>
      <c r="N2638" s="31">
        <v>83.4</v>
      </c>
    </row>
    <row r="2639" spans="1:14" x14ac:dyDescent="0.25">
      <c r="A2639">
        <f>_xlfn.XLOOKUP(B2639,[1]Códigos!$F$3:$F$25,[1]Códigos!$E$3:$E$25,,0,1)</f>
        <v>13</v>
      </c>
      <c r="B2639" s="30" t="s">
        <v>96</v>
      </c>
      <c r="C2639">
        <f>+_xlfn.XLOOKUP(D2639,[1]Códigos!$F$26:$F$366,[1]Códigos!$E$26:$E$366,,0,1)</f>
        <v>1327</v>
      </c>
      <c r="D2639" t="s">
        <v>271</v>
      </c>
      <c r="E2639">
        <v>7</v>
      </c>
      <c r="F2639" t="s">
        <v>308</v>
      </c>
      <c r="G2639" t="s">
        <v>103</v>
      </c>
      <c r="H2639" t="s">
        <v>283</v>
      </c>
      <c r="I2639" t="s">
        <v>285</v>
      </c>
      <c r="J2639" s="30">
        <v>15.35177</v>
      </c>
      <c r="K2639" s="30">
        <v>-91.273539999999997</v>
      </c>
      <c r="L2639" t="s">
        <v>20</v>
      </c>
      <c r="M2639" t="s">
        <v>81</v>
      </c>
      <c r="N2639" s="31">
        <v>5.64</v>
      </c>
    </row>
    <row r="2640" spans="1:14" x14ac:dyDescent="0.25">
      <c r="A2640">
        <f>_xlfn.XLOOKUP(B2640,[1]Códigos!$F$3:$F$25,[1]Códigos!$E$3:$E$25,,0,1)</f>
        <v>13</v>
      </c>
      <c r="B2640" s="30" t="s">
        <v>96</v>
      </c>
      <c r="C2640">
        <f>+_xlfn.XLOOKUP(D2640,[1]Códigos!$F$26:$F$366,[1]Códigos!$E$26:$E$366,,0,1)</f>
        <v>1327</v>
      </c>
      <c r="D2640" t="s">
        <v>271</v>
      </c>
      <c r="E2640">
        <v>7</v>
      </c>
      <c r="F2640" t="s">
        <v>308</v>
      </c>
      <c r="G2640" t="s">
        <v>103</v>
      </c>
      <c r="H2640" t="s">
        <v>283</v>
      </c>
      <c r="I2640" t="s">
        <v>285</v>
      </c>
      <c r="J2640" s="30">
        <v>15.35177</v>
      </c>
      <c r="K2640" s="30">
        <v>-91.273539999999997</v>
      </c>
      <c r="L2640" t="s">
        <v>21</v>
      </c>
      <c r="M2640" t="s">
        <v>21</v>
      </c>
      <c r="N2640" s="31" t="s">
        <v>52</v>
      </c>
    </row>
    <row r="2641" spans="1:14" x14ac:dyDescent="0.25">
      <c r="A2641">
        <f>_xlfn.XLOOKUP(B2641,[1]Códigos!$F$3:$F$25,[1]Códigos!$E$3:$E$25,,0,1)</f>
        <v>13</v>
      </c>
      <c r="B2641" s="30" t="s">
        <v>96</v>
      </c>
      <c r="C2641">
        <f>+_xlfn.XLOOKUP(D2641,[1]Códigos!$F$26:$F$366,[1]Códigos!$E$26:$E$366,,0,1)</f>
        <v>1327</v>
      </c>
      <c r="D2641" t="s">
        <v>271</v>
      </c>
      <c r="E2641">
        <v>7</v>
      </c>
      <c r="F2641" t="s">
        <v>308</v>
      </c>
      <c r="G2641" t="s">
        <v>103</v>
      </c>
      <c r="H2641" t="s">
        <v>283</v>
      </c>
      <c r="I2641" t="s">
        <v>285</v>
      </c>
      <c r="J2641" s="30">
        <v>15.35177</v>
      </c>
      <c r="K2641" s="30">
        <v>-91.273539999999997</v>
      </c>
      <c r="L2641" t="s">
        <v>22</v>
      </c>
      <c r="M2641" t="s">
        <v>22</v>
      </c>
      <c r="N2641" s="31" t="s">
        <v>90</v>
      </c>
    </row>
    <row r="2642" spans="1:14" x14ac:dyDescent="0.25">
      <c r="A2642">
        <f>_xlfn.XLOOKUP(B2642,[1]Códigos!$F$3:$F$25,[1]Códigos!$E$3:$E$25,,0,1)</f>
        <v>13</v>
      </c>
      <c r="B2642" s="30" t="s">
        <v>96</v>
      </c>
      <c r="C2642">
        <f>+_xlfn.XLOOKUP(D2642,[1]Códigos!$F$26:$F$366,[1]Códigos!$E$26:$E$366,,0,1)</f>
        <v>1327</v>
      </c>
      <c r="D2642" t="s">
        <v>271</v>
      </c>
      <c r="E2642">
        <v>7</v>
      </c>
      <c r="F2642" t="s">
        <v>308</v>
      </c>
      <c r="G2642" t="s">
        <v>103</v>
      </c>
      <c r="H2642" t="s">
        <v>283</v>
      </c>
      <c r="I2642" t="s">
        <v>285</v>
      </c>
      <c r="J2642" s="30">
        <v>15.35177</v>
      </c>
      <c r="K2642" s="30">
        <v>-91.273539999999997</v>
      </c>
      <c r="L2642" t="s">
        <v>23</v>
      </c>
      <c r="M2642" t="s">
        <v>78</v>
      </c>
      <c r="N2642" s="31">
        <v>200</v>
      </c>
    </row>
    <row r="2643" spans="1:14" x14ac:dyDescent="0.25">
      <c r="A2643">
        <f>_xlfn.XLOOKUP(B2643,[1]Códigos!$F$3:$F$25,[1]Códigos!$E$3:$E$25,,0,1)</f>
        <v>13</v>
      </c>
      <c r="B2643" s="30" t="s">
        <v>96</v>
      </c>
      <c r="C2643">
        <f>+_xlfn.XLOOKUP(D2643,[1]Códigos!$F$26:$F$366,[1]Códigos!$E$26:$E$366,,0,1)</f>
        <v>1327</v>
      </c>
      <c r="D2643" t="s">
        <v>271</v>
      </c>
      <c r="E2643">
        <v>7</v>
      </c>
      <c r="F2643" t="s">
        <v>308</v>
      </c>
      <c r="G2643" t="s">
        <v>103</v>
      </c>
      <c r="H2643" t="s">
        <v>283</v>
      </c>
      <c r="I2643" t="s">
        <v>285</v>
      </c>
      <c r="J2643" s="30">
        <v>15.35177</v>
      </c>
      <c r="K2643" s="30">
        <v>-91.273539999999997</v>
      </c>
      <c r="L2643" t="s">
        <v>24</v>
      </c>
      <c r="M2643" t="s">
        <v>78</v>
      </c>
      <c r="N2643" s="31">
        <v>175.74852711206339</v>
      </c>
    </row>
    <row r="2644" spans="1:14" x14ac:dyDescent="0.25">
      <c r="A2644">
        <f>_xlfn.XLOOKUP(B2644,[1]Códigos!$F$3:$F$25,[1]Códigos!$E$3:$E$25,,0,1)</f>
        <v>13</v>
      </c>
      <c r="B2644" s="30" t="s">
        <v>96</v>
      </c>
      <c r="C2644">
        <f>+_xlfn.XLOOKUP(D2644,[1]Códigos!$F$26:$F$366,[1]Códigos!$E$26:$E$366,,0,1)</f>
        <v>1327</v>
      </c>
      <c r="D2644" t="s">
        <v>271</v>
      </c>
      <c r="E2644">
        <v>7</v>
      </c>
      <c r="F2644" t="s">
        <v>308</v>
      </c>
      <c r="G2644" t="s">
        <v>103</v>
      </c>
      <c r="H2644" t="s">
        <v>283</v>
      </c>
      <c r="I2644" t="s">
        <v>285</v>
      </c>
      <c r="J2644" s="30">
        <v>15.35177</v>
      </c>
      <c r="K2644" s="30">
        <v>-91.273539999999997</v>
      </c>
      <c r="L2644" t="s">
        <v>25</v>
      </c>
      <c r="M2644" t="s">
        <v>78</v>
      </c>
      <c r="N2644" s="31">
        <v>2</v>
      </c>
    </row>
    <row r="2645" spans="1:14" x14ac:dyDescent="0.25">
      <c r="A2645">
        <f>_xlfn.XLOOKUP(B2645,[1]Códigos!$F$3:$F$25,[1]Códigos!$E$3:$E$25,,0,1)</f>
        <v>13</v>
      </c>
      <c r="B2645" s="30" t="s">
        <v>96</v>
      </c>
      <c r="C2645">
        <f>+_xlfn.XLOOKUP(D2645,[1]Códigos!$F$26:$F$366,[1]Códigos!$E$26:$E$366,,0,1)</f>
        <v>1327</v>
      </c>
      <c r="D2645" t="s">
        <v>271</v>
      </c>
      <c r="E2645">
        <v>7</v>
      </c>
      <c r="F2645" t="s">
        <v>308</v>
      </c>
      <c r="G2645" t="s">
        <v>103</v>
      </c>
      <c r="H2645" t="s">
        <v>283</v>
      </c>
      <c r="I2645" t="s">
        <v>285</v>
      </c>
      <c r="J2645" s="30">
        <v>15.35177</v>
      </c>
      <c r="K2645" s="30">
        <v>-91.273539999999997</v>
      </c>
      <c r="L2645" t="s">
        <v>26</v>
      </c>
      <c r="M2645" t="s">
        <v>78</v>
      </c>
      <c r="N2645" s="31">
        <v>0.04</v>
      </c>
    </row>
    <row r="2646" spans="1:14" x14ac:dyDescent="0.25">
      <c r="A2646">
        <f>_xlfn.XLOOKUP(B2646,[1]Códigos!$F$3:$F$25,[1]Códigos!$E$3:$E$25,,0,1)</f>
        <v>13</v>
      </c>
      <c r="B2646" s="30" t="s">
        <v>96</v>
      </c>
      <c r="C2646">
        <f>+_xlfn.XLOOKUP(D2646,[1]Códigos!$F$26:$F$366,[1]Códigos!$E$26:$E$366,,0,1)</f>
        <v>1327</v>
      </c>
      <c r="D2646" t="s">
        <v>271</v>
      </c>
      <c r="E2646">
        <v>7</v>
      </c>
      <c r="F2646" t="s">
        <v>308</v>
      </c>
      <c r="G2646" t="s">
        <v>103</v>
      </c>
      <c r="H2646" t="s">
        <v>283</v>
      </c>
      <c r="I2646" t="s">
        <v>285</v>
      </c>
      <c r="J2646" s="30">
        <v>15.35177</v>
      </c>
      <c r="K2646" s="30">
        <v>-91.273539999999997</v>
      </c>
      <c r="L2646" t="s">
        <v>27</v>
      </c>
      <c r="M2646" t="s">
        <v>78</v>
      </c>
      <c r="N2646" s="31">
        <v>0.11</v>
      </c>
    </row>
    <row r="2647" spans="1:14" x14ac:dyDescent="0.25">
      <c r="A2647">
        <f>_xlfn.XLOOKUP(B2647,[1]Códigos!$F$3:$F$25,[1]Códigos!$E$3:$E$25,,0,1)</f>
        <v>13</v>
      </c>
      <c r="B2647" s="30" t="s">
        <v>96</v>
      </c>
      <c r="C2647">
        <f>+_xlfn.XLOOKUP(D2647,[1]Códigos!$F$26:$F$366,[1]Códigos!$E$26:$E$366,,0,1)</f>
        <v>1327</v>
      </c>
      <c r="D2647" t="s">
        <v>271</v>
      </c>
      <c r="E2647">
        <v>7</v>
      </c>
      <c r="F2647" t="s">
        <v>308</v>
      </c>
      <c r="G2647" t="s">
        <v>103</v>
      </c>
      <c r="H2647" t="s">
        <v>283</v>
      </c>
      <c r="I2647" t="s">
        <v>285</v>
      </c>
      <c r="J2647" s="30">
        <v>15.35177</v>
      </c>
      <c r="K2647" s="30">
        <v>-91.273539999999997</v>
      </c>
      <c r="L2647" t="s">
        <v>28</v>
      </c>
      <c r="M2647" t="s">
        <v>78</v>
      </c>
      <c r="N2647" s="31">
        <v>17</v>
      </c>
    </row>
    <row r="2648" spans="1:14" x14ac:dyDescent="0.25">
      <c r="A2648">
        <f>_xlfn.XLOOKUP(B2648,[1]Códigos!$F$3:$F$25,[1]Códigos!$E$3:$E$25,,0,1)</f>
        <v>13</v>
      </c>
      <c r="B2648" s="30" t="s">
        <v>96</v>
      </c>
      <c r="C2648">
        <f>+_xlfn.XLOOKUP(D2648,[1]Códigos!$F$26:$F$366,[1]Códigos!$E$26:$E$366,,0,1)</f>
        <v>1327</v>
      </c>
      <c r="D2648" t="s">
        <v>271</v>
      </c>
      <c r="E2648">
        <v>7</v>
      </c>
      <c r="F2648" t="s">
        <v>308</v>
      </c>
      <c r="G2648" t="s">
        <v>103</v>
      </c>
      <c r="H2648" t="s">
        <v>283</v>
      </c>
      <c r="I2648" t="s">
        <v>285</v>
      </c>
      <c r="J2648" s="30">
        <v>15.35177</v>
      </c>
      <c r="K2648" s="30">
        <v>-91.273539999999997</v>
      </c>
      <c r="L2648" t="s">
        <v>29</v>
      </c>
      <c r="M2648" t="s">
        <v>82</v>
      </c>
      <c r="N2648" s="31">
        <v>0</v>
      </c>
    </row>
    <row r="2649" spans="1:14" x14ac:dyDescent="0.25">
      <c r="A2649">
        <f>_xlfn.XLOOKUP(B2649,[1]Códigos!$F$3:$F$25,[1]Códigos!$E$3:$E$25,,0,1)</f>
        <v>13</v>
      </c>
      <c r="B2649" s="30" t="s">
        <v>96</v>
      </c>
      <c r="C2649">
        <f>+_xlfn.XLOOKUP(D2649,[1]Códigos!$F$26:$F$366,[1]Códigos!$E$26:$E$366,,0,1)</f>
        <v>1327</v>
      </c>
      <c r="D2649" t="s">
        <v>271</v>
      </c>
      <c r="E2649">
        <v>7</v>
      </c>
      <c r="F2649" t="s">
        <v>308</v>
      </c>
      <c r="G2649" t="s">
        <v>103</v>
      </c>
      <c r="H2649" t="s">
        <v>283</v>
      </c>
      <c r="I2649" t="s">
        <v>285</v>
      </c>
      <c r="J2649" s="30">
        <v>15.35177</v>
      </c>
      <c r="K2649" s="30">
        <v>-91.273539999999997</v>
      </c>
      <c r="L2649" t="s">
        <v>30</v>
      </c>
      <c r="M2649" t="s">
        <v>156</v>
      </c>
      <c r="N2649" s="31">
        <v>0</v>
      </c>
    </row>
    <row r="2650" spans="1:14" x14ac:dyDescent="0.25">
      <c r="A2650">
        <f>_xlfn.XLOOKUP(B2650,[1]Códigos!$F$3:$F$25,[1]Códigos!$E$3:$E$25,,0,1)</f>
        <v>13</v>
      </c>
      <c r="B2650" s="30" t="s">
        <v>96</v>
      </c>
      <c r="C2650">
        <f>+_xlfn.XLOOKUP(D2650,[1]Códigos!$F$26:$F$366,[1]Códigos!$E$26:$E$366,,0,1)</f>
        <v>1327</v>
      </c>
      <c r="D2650" t="s">
        <v>271</v>
      </c>
      <c r="E2650">
        <v>7</v>
      </c>
      <c r="F2650" t="s">
        <v>308</v>
      </c>
      <c r="G2650" t="s">
        <v>103</v>
      </c>
      <c r="H2650" t="s">
        <v>283</v>
      </c>
      <c r="I2650" t="s">
        <v>285</v>
      </c>
      <c r="J2650" s="30">
        <v>15.35177</v>
      </c>
      <c r="K2650" s="30">
        <v>-91.273539999999997</v>
      </c>
      <c r="L2650" t="s">
        <v>31</v>
      </c>
      <c r="M2650" t="s">
        <v>78</v>
      </c>
      <c r="N2650" s="31">
        <v>0.01</v>
      </c>
    </row>
    <row r="2651" spans="1:14" x14ac:dyDescent="0.25">
      <c r="A2651">
        <f>_xlfn.XLOOKUP(B2651,[1]Códigos!$F$3:$F$25,[1]Códigos!$E$3:$E$25,,0,1)</f>
        <v>13</v>
      </c>
      <c r="B2651" s="30" t="s">
        <v>96</v>
      </c>
      <c r="C2651">
        <f>+_xlfn.XLOOKUP(D2651,[1]Códigos!$F$26:$F$366,[1]Códigos!$E$26:$E$366,,0,1)</f>
        <v>1327</v>
      </c>
      <c r="D2651" t="s">
        <v>271</v>
      </c>
      <c r="E2651">
        <v>7</v>
      </c>
      <c r="F2651" t="s">
        <v>308</v>
      </c>
      <c r="G2651" t="s">
        <v>103</v>
      </c>
      <c r="H2651" t="s">
        <v>283</v>
      </c>
      <c r="I2651" t="s">
        <v>285</v>
      </c>
      <c r="J2651" s="30">
        <v>15.35177</v>
      </c>
      <c r="K2651" s="30">
        <v>-91.273539999999997</v>
      </c>
      <c r="L2651" t="s">
        <v>32</v>
      </c>
      <c r="M2651" t="s">
        <v>78</v>
      </c>
      <c r="N2651" s="31">
        <v>0.06</v>
      </c>
    </row>
    <row r="2652" spans="1:14" x14ac:dyDescent="0.25">
      <c r="A2652">
        <f>_xlfn.XLOOKUP(B2652,[1]Códigos!$F$3:$F$25,[1]Códigos!$E$3:$E$25,,0,1)</f>
        <v>13</v>
      </c>
      <c r="B2652" s="30" t="s">
        <v>96</v>
      </c>
      <c r="C2652">
        <f>+_xlfn.XLOOKUP(D2652,[1]Códigos!$F$26:$F$366,[1]Códigos!$E$26:$E$366,,0,1)</f>
        <v>1327</v>
      </c>
      <c r="D2652" t="s">
        <v>271</v>
      </c>
      <c r="E2652">
        <v>7</v>
      </c>
      <c r="F2652" t="s">
        <v>308</v>
      </c>
      <c r="G2652" t="s">
        <v>103</v>
      </c>
      <c r="H2652" t="s">
        <v>283</v>
      </c>
      <c r="I2652" t="s">
        <v>285</v>
      </c>
      <c r="J2652" s="30">
        <v>15.35177</v>
      </c>
      <c r="K2652" s="30">
        <v>-91.273539999999997</v>
      </c>
      <c r="L2652" t="s">
        <v>33</v>
      </c>
      <c r="M2652" t="s">
        <v>78</v>
      </c>
      <c r="N2652" s="31">
        <v>5</v>
      </c>
    </row>
    <row r="2653" spans="1:14" x14ac:dyDescent="0.25">
      <c r="A2653">
        <f>_xlfn.XLOOKUP(B2653,[1]Códigos!$F$3:$F$25,[1]Códigos!$E$3:$E$25,,0,1)</f>
        <v>13</v>
      </c>
      <c r="B2653" s="30" t="s">
        <v>96</v>
      </c>
      <c r="C2653">
        <f>+_xlfn.XLOOKUP(D2653,[1]Códigos!$F$26:$F$366,[1]Códigos!$E$26:$E$366,,0,1)</f>
        <v>1327</v>
      </c>
      <c r="D2653" t="s">
        <v>271</v>
      </c>
      <c r="E2653">
        <v>7</v>
      </c>
      <c r="F2653" t="s">
        <v>308</v>
      </c>
      <c r="G2653" t="s">
        <v>103</v>
      </c>
      <c r="H2653" t="s">
        <v>283</v>
      </c>
      <c r="I2653" t="s">
        <v>285</v>
      </c>
      <c r="J2653" s="30">
        <v>15.35177</v>
      </c>
      <c r="K2653" s="30">
        <v>-91.273539999999997</v>
      </c>
      <c r="L2653" t="s">
        <v>34</v>
      </c>
      <c r="M2653" t="s">
        <v>78</v>
      </c>
      <c r="N2653" s="31">
        <v>0</v>
      </c>
    </row>
    <row r="2654" spans="1:14" x14ac:dyDescent="0.25">
      <c r="A2654">
        <f>_xlfn.XLOOKUP(B2654,[1]Códigos!$F$3:$F$25,[1]Códigos!$E$3:$E$25,,0,1)</f>
        <v>13</v>
      </c>
      <c r="B2654" s="30" t="s">
        <v>96</v>
      </c>
      <c r="C2654">
        <f>+_xlfn.XLOOKUP(D2654,[1]Códigos!$F$26:$F$366,[1]Códigos!$E$26:$E$366,,0,1)</f>
        <v>1327</v>
      </c>
      <c r="D2654" t="s">
        <v>271</v>
      </c>
      <c r="E2654">
        <v>7</v>
      </c>
      <c r="F2654" t="s">
        <v>308</v>
      </c>
      <c r="G2654" t="s">
        <v>103</v>
      </c>
      <c r="H2654" t="s">
        <v>283</v>
      </c>
      <c r="I2654" t="s">
        <v>285</v>
      </c>
      <c r="J2654" s="30">
        <v>15.35177</v>
      </c>
      <c r="K2654" s="30">
        <v>-91.273539999999997</v>
      </c>
      <c r="L2654" t="s">
        <v>35</v>
      </c>
      <c r="M2654" t="s">
        <v>78</v>
      </c>
      <c r="N2654" s="31">
        <v>175.74852711206339</v>
      </c>
    </row>
    <row r="2655" spans="1:14" x14ac:dyDescent="0.25">
      <c r="A2655">
        <f>_xlfn.XLOOKUP(B2655,[1]Códigos!$F$3:$F$25,[1]Códigos!$E$3:$E$25,,0,1)</f>
        <v>13</v>
      </c>
      <c r="B2655" s="30" t="s">
        <v>96</v>
      </c>
      <c r="C2655">
        <f>+_xlfn.XLOOKUP(D2655,[1]Códigos!$F$26:$F$366,[1]Códigos!$E$26:$E$366,,0,1)</f>
        <v>1327</v>
      </c>
      <c r="D2655" t="s">
        <v>271</v>
      </c>
      <c r="E2655">
        <v>7</v>
      </c>
      <c r="F2655" t="s">
        <v>308</v>
      </c>
      <c r="G2655" t="s">
        <v>103</v>
      </c>
      <c r="H2655" t="s">
        <v>283</v>
      </c>
      <c r="I2655" t="s">
        <v>285</v>
      </c>
      <c r="J2655" s="30">
        <v>15.35177</v>
      </c>
      <c r="K2655" s="30">
        <v>-91.273539999999997</v>
      </c>
      <c r="L2655" t="s">
        <v>36</v>
      </c>
      <c r="M2655" t="s">
        <v>78</v>
      </c>
      <c r="N2655" s="31">
        <v>5.5</v>
      </c>
    </row>
    <row r="2656" spans="1:14" x14ac:dyDescent="0.25">
      <c r="A2656">
        <f>_xlfn.XLOOKUP(B2656,[1]Códigos!$F$3:$F$25,[1]Códigos!$E$3:$E$25,,0,1)</f>
        <v>13</v>
      </c>
      <c r="B2656" s="30" t="s">
        <v>96</v>
      </c>
      <c r="C2656">
        <f>+_xlfn.XLOOKUP(D2656,[1]Códigos!$F$26:$F$366,[1]Códigos!$E$26:$E$366,,0,1)</f>
        <v>1327</v>
      </c>
      <c r="D2656" t="s">
        <v>271</v>
      </c>
      <c r="E2656">
        <v>7</v>
      </c>
      <c r="F2656" t="s">
        <v>308</v>
      </c>
      <c r="G2656" t="s">
        <v>103</v>
      </c>
      <c r="H2656" t="s">
        <v>283</v>
      </c>
      <c r="I2656" t="s">
        <v>285</v>
      </c>
      <c r="J2656" s="30">
        <v>15.35177</v>
      </c>
      <c r="K2656" s="30">
        <v>-91.273539999999997</v>
      </c>
      <c r="L2656" t="s">
        <v>37</v>
      </c>
      <c r="M2656" t="s">
        <v>78</v>
      </c>
      <c r="N2656" s="31" t="s">
        <v>304</v>
      </c>
    </row>
    <row r="2657" spans="1:14" x14ac:dyDescent="0.25">
      <c r="A2657">
        <f>_xlfn.XLOOKUP(B2657,[1]Códigos!$F$3:$F$25,[1]Códigos!$E$3:$E$25,,0,1)</f>
        <v>13</v>
      </c>
      <c r="B2657" s="30" t="s">
        <v>96</v>
      </c>
      <c r="C2657">
        <f>+_xlfn.XLOOKUP(D2657,[1]Códigos!$F$26:$F$366,[1]Códigos!$E$26:$E$366,,0,1)</f>
        <v>1327</v>
      </c>
      <c r="D2657" t="s">
        <v>271</v>
      </c>
      <c r="E2657">
        <v>7</v>
      </c>
      <c r="F2657" t="s">
        <v>308</v>
      </c>
      <c r="G2657" t="s">
        <v>103</v>
      </c>
      <c r="H2657" t="s">
        <v>283</v>
      </c>
      <c r="I2657" t="s">
        <v>285</v>
      </c>
      <c r="J2657" s="30">
        <v>15.35177</v>
      </c>
      <c r="K2657" s="30">
        <v>-91.273539999999997</v>
      </c>
      <c r="L2657" t="s">
        <v>38</v>
      </c>
      <c r="M2657" t="s">
        <v>78</v>
      </c>
      <c r="N2657" s="31" t="s">
        <v>304</v>
      </c>
    </row>
    <row r="2658" spans="1:14" x14ac:dyDescent="0.25">
      <c r="A2658">
        <f>_xlfn.XLOOKUP(B2658,[1]Códigos!$F$3:$F$25,[1]Códigos!$E$3:$E$25,,0,1)</f>
        <v>13</v>
      </c>
      <c r="B2658" s="30" t="s">
        <v>96</v>
      </c>
      <c r="C2658">
        <f>+_xlfn.XLOOKUP(D2658,[1]Códigos!$F$26:$F$366,[1]Códigos!$E$26:$E$366,,0,1)</f>
        <v>1327</v>
      </c>
      <c r="D2658" t="s">
        <v>271</v>
      </c>
      <c r="E2658">
        <v>7</v>
      </c>
      <c r="F2658" t="s">
        <v>308</v>
      </c>
      <c r="G2658" t="s">
        <v>103</v>
      </c>
      <c r="H2658" t="s">
        <v>283</v>
      </c>
      <c r="I2658" t="s">
        <v>285</v>
      </c>
      <c r="J2658" s="30">
        <v>15.35177</v>
      </c>
      <c r="K2658" s="30">
        <v>-91.273539999999997</v>
      </c>
      <c r="L2658" t="s">
        <v>39</v>
      </c>
      <c r="M2658" t="s">
        <v>78</v>
      </c>
      <c r="N2658" s="31" t="s">
        <v>304</v>
      </c>
    </row>
    <row r="2659" spans="1:14" x14ac:dyDescent="0.25">
      <c r="A2659">
        <f>_xlfn.XLOOKUP(B2659,[1]Códigos!$F$3:$F$25,[1]Códigos!$E$3:$E$25,,0,1)</f>
        <v>13</v>
      </c>
      <c r="B2659" s="30" t="s">
        <v>96</v>
      </c>
      <c r="C2659">
        <f>+_xlfn.XLOOKUP(D2659,[1]Códigos!$F$26:$F$366,[1]Códigos!$E$26:$E$366,,0,1)</f>
        <v>1327</v>
      </c>
      <c r="D2659" t="s">
        <v>271</v>
      </c>
      <c r="E2659">
        <v>7</v>
      </c>
      <c r="F2659" t="s">
        <v>308</v>
      </c>
      <c r="G2659" t="s">
        <v>103</v>
      </c>
      <c r="H2659" t="s">
        <v>283</v>
      </c>
      <c r="I2659" t="s">
        <v>285</v>
      </c>
      <c r="J2659" s="30">
        <v>15.35177</v>
      </c>
      <c r="K2659" s="30">
        <v>-91.273539999999997</v>
      </c>
      <c r="L2659" t="s">
        <v>40</v>
      </c>
      <c r="M2659" t="s">
        <v>78</v>
      </c>
      <c r="N2659" s="31" t="s">
        <v>304</v>
      </c>
    </row>
    <row r="2660" spans="1:14" x14ac:dyDescent="0.25">
      <c r="A2660">
        <f>_xlfn.XLOOKUP(B2660,[1]Códigos!$F$3:$F$25,[1]Códigos!$E$3:$E$25,,0,1)</f>
        <v>13</v>
      </c>
      <c r="B2660" s="30" t="s">
        <v>96</v>
      </c>
      <c r="C2660">
        <f>+_xlfn.XLOOKUP(D2660,[1]Códigos!$F$26:$F$366,[1]Códigos!$E$26:$E$366,,0,1)</f>
        <v>1327</v>
      </c>
      <c r="D2660" t="s">
        <v>271</v>
      </c>
      <c r="E2660">
        <v>7</v>
      </c>
      <c r="F2660" t="s">
        <v>308</v>
      </c>
      <c r="G2660" t="s">
        <v>103</v>
      </c>
      <c r="H2660" t="s">
        <v>283</v>
      </c>
      <c r="I2660" t="s">
        <v>285</v>
      </c>
      <c r="J2660" s="30">
        <v>15.35177</v>
      </c>
      <c r="K2660" s="30">
        <v>-91.273539999999997</v>
      </c>
      <c r="L2660" t="s">
        <v>41</v>
      </c>
      <c r="M2660" t="s">
        <v>78</v>
      </c>
      <c r="N2660" s="31" t="s">
        <v>304</v>
      </c>
    </row>
    <row r="2661" spans="1:14" x14ac:dyDescent="0.25">
      <c r="A2661">
        <f>_xlfn.XLOOKUP(B2661,[1]Códigos!$F$3:$F$25,[1]Códigos!$E$3:$E$25,,0,1)</f>
        <v>13</v>
      </c>
      <c r="B2661" s="30" t="s">
        <v>96</v>
      </c>
      <c r="C2661">
        <f>+_xlfn.XLOOKUP(D2661,[1]Códigos!$F$26:$F$366,[1]Códigos!$E$26:$E$366,,0,1)</f>
        <v>1327</v>
      </c>
      <c r="D2661" t="s">
        <v>271</v>
      </c>
      <c r="E2661">
        <v>7</v>
      </c>
      <c r="F2661" t="s">
        <v>308</v>
      </c>
      <c r="G2661" t="s">
        <v>103</v>
      </c>
      <c r="H2661" t="s">
        <v>283</v>
      </c>
      <c r="I2661" t="s">
        <v>285</v>
      </c>
      <c r="J2661" s="30">
        <v>15.35177</v>
      </c>
      <c r="K2661" s="30">
        <v>-91.273539999999997</v>
      </c>
      <c r="L2661" t="s">
        <v>42</v>
      </c>
      <c r="M2661" t="s">
        <v>78</v>
      </c>
      <c r="N2661" s="31">
        <v>1.2</v>
      </c>
    </row>
    <row r="2662" spans="1:14" x14ac:dyDescent="0.25">
      <c r="A2662">
        <f>_xlfn.XLOOKUP(B2662,[1]Códigos!$F$3:$F$25,[1]Códigos!$E$3:$E$25,,0,1)</f>
        <v>13</v>
      </c>
      <c r="B2662" s="30" t="s">
        <v>96</v>
      </c>
      <c r="C2662">
        <f>+_xlfn.XLOOKUP(D2662,[1]Códigos!$F$26:$F$366,[1]Códigos!$E$26:$E$366,,0,1)</f>
        <v>1327</v>
      </c>
      <c r="D2662" t="s">
        <v>271</v>
      </c>
      <c r="E2662">
        <v>7</v>
      </c>
      <c r="F2662" t="s">
        <v>308</v>
      </c>
      <c r="G2662" t="s">
        <v>103</v>
      </c>
      <c r="H2662" t="s">
        <v>283</v>
      </c>
      <c r="I2662" t="s">
        <v>285</v>
      </c>
      <c r="J2662" s="30">
        <v>15.35177</v>
      </c>
      <c r="K2662" s="30">
        <v>-91.273539999999997</v>
      </c>
      <c r="L2662" t="s">
        <v>43</v>
      </c>
      <c r="M2662" t="s">
        <v>78</v>
      </c>
      <c r="N2662" s="31">
        <v>5.3140000000000001</v>
      </c>
    </row>
    <row r="2663" spans="1:14" x14ac:dyDescent="0.25">
      <c r="A2663">
        <f>_xlfn.XLOOKUP(B2663,[1]Códigos!$F$3:$F$25,[1]Códigos!$E$3:$E$25,,0,1)</f>
        <v>13</v>
      </c>
      <c r="B2663" s="30" t="s">
        <v>96</v>
      </c>
      <c r="C2663">
        <f>+_xlfn.XLOOKUP(D2663,[1]Códigos!$F$26:$F$366,[1]Códigos!$E$26:$E$366,,0,1)</f>
        <v>1327</v>
      </c>
      <c r="D2663" t="s">
        <v>271</v>
      </c>
      <c r="E2663">
        <v>7</v>
      </c>
      <c r="F2663" t="s">
        <v>308</v>
      </c>
      <c r="G2663" t="s">
        <v>103</v>
      </c>
      <c r="H2663" t="s">
        <v>283</v>
      </c>
      <c r="I2663" t="s">
        <v>285</v>
      </c>
      <c r="J2663" s="30">
        <v>15.35177</v>
      </c>
      <c r="K2663" s="30">
        <v>-91.273539999999997</v>
      </c>
      <c r="L2663" t="s">
        <v>44</v>
      </c>
      <c r="M2663" t="s">
        <v>78</v>
      </c>
      <c r="N2663" s="31">
        <v>2.9000000000000001E-2</v>
      </c>
    </row>
    <row r="2664" spans="1:14" x14ac:dyDescent="0.25">
      <c r="A2664">
        <f>_xlfn.XLOOKUP(B2664,[1]Códigos!$F$3:$F$25,[1]Códigos!$E$3:$E$25,,0,1)</f>
        <v>13</v>
      </c>
      <c r="B2664" s="30" t="s">
        <v>96</v>
      </c>
      <c r="C2664">
        <f>+_xlfn.XLOOKUP(D2664,[1]Códigos!$F$26:$F$366,[1]Códigos!$E$26:$E$366,,0,1)</f>
        <v>1327</v>
      </c>
      <c r="D2664" t="s">
        <v>271</v>
      </c>
      <c r="E2664">
        <v>7</v>
      </c>
      <c r="F2664" t="s">
        <v>308</v>
      </c>
      <c r="G2664" t="s">
        <v>103</v>
      </c>
      <c r="H2664" t="s">
        <v>283</v>
      </c>
      <c r="I2664" t="s">
        <v>285</v>
      </c>
      <c r="J2664" s="30">
        <v>15.35177</v>
      </c>
      <c r="K2664" s="30">
        <v>-91.273539999999997</v>
      </c>
      <c r="L2664" t="s">
        <v>45</v>
      </c>
      <c r="M2664" t="s">
        <v>78</v>
      </c>
      <c r="N2664" s="31">
        <v>9.5000000000000001E-2</v>
      </c>
    </row>
    <row r="2665" spans="1:14" x14ac:dyDescent="0.25">
      <c r="A2665">
        <f>_xlfn.XLOOKUP(B2665,[1]Códigos!$F$3:$F$25,[1]Códigos!$E$3:$E$25,,0,1)</f>
        <v>13</v>
      </c>
      <c r="B2665" s="30" t="s">
        <v>96</v>
      </c>
      <c r="C2665">
        <f>+_xlfn.XLOOKUP(D2665,[1]Códigos!$F$26:$F$366,[1]Códigos!$E$26:$E$366,,0,1)</f>
        <v>1327</v>
      </c>
      <c r="D2665" t="s">
        <v>271</v>
      </c>
      <c r="E2665">
        <v>7</v>
      </c>
      <c r="F2665" t="s">
        <v>308</v>
      </c>
      <c r="G2665" t="s">
        <v>103</v>
      </c>
      <c r="H2665" t="s">
        <v>283</v>
      </c>
      <c r="I2665" t="s">
        <v>285</v>
      </c>
      <c r="J2665" s="30">
        <v>15.35177</v>
      </c>
      <c r="K2665" s="30">
        <v>-91.273539999999997</v>
      </c>
      <c r="L2665" t="s">
        <v>46</v>
      </c>
      <c r="M2665" t="s">
        <v>78</v>
      </c>
      <c r="N2665" s="31">
        <v>2.0000000000000001E-4</v>
      </c>
    </row>
    <row r="2666" spans="1:14" x14ac:dyDescent="0.25">
      <c r="A2666">
        <f>_xlfn.XLOOKUP(B2666,[1]Códigos!$F$3:$F$25,[1]Códigos!$E$3:$E$25,,0,1)</f>
        <v>13</v>
      </c>
      <c r="B2666" s="30" t="s">
        <v>96</v>
      </c>
      <c r="C2666">
        <f>+_xlfn.XLOOKUP(D2666,[1]Códigos!$F$26:$F$366,[1]Códigos!$E$26:$E$366,,0,1)</f>
        <v>1327</v>
      </c>
      <c r="D2666" t="s">
        <v>271</v>
      </c>
      <c r="E2666">
        <v>7</v>
      </c>
      <c r="F2666" t="s">
        <v>308</v>
      </c>
      <c r="G2666" t="s">
        <v>103</v>
      </c>
      <c r="H2666" t="s">
        <v>287</v>
      </c>
      <c r="I2666" t="s">
        <v>286</v>
      </c>
      <c r="J2666" s="30">
        <v>15.35197</v>
      </c>
      <c r="K2666" s="30">
        <v>-91.304389999999998</v>
      </c>
      <c r="L2666" t="s">
        <v>10</v>
      </c>
      <c r="M2666" t="s">
        <v>74</v>
      </c>
      <c r="N2666" s="31">
        <v>18.100000000000001</v>
      </c>
    </row>
    <row r="2667" spans="1:14" x14ac:dyDescent="0.25">
      <c r="A2667">
        <f>_xlfn.XLOOKUP(B2667,[1]Códigos!$F$3:$F$25,[1]Códigos!$E$3:$E$25,,0,1)</f>
        <v>13</v>
      </c>
      <c r="B2667" s="30" t="s">
        <v>96</v>
      </c>
      <c r="C2667">
        <f>+_xlfn.XLOOKUP(D2667,[1]Códigos!$F$26:$F$366,[1]Códigos!$E$26:$E$366,,0,1)</f>
        <v>1327</v>
      </c>
      <c r="D2667" t="s">
        <v>271</v>
      </c>
      <c r="E2667">
        <v>7</v>
      </c>
      <c r="F2667" t="s">
        <v>308</v>
      </c>
      <c r="G2667" t="s">
        <v>103</v>
      </c>
      <c r="H2667" t="s">
        <v>287</v>
      </c>
      <c r="I2667" t="s">
        <v>286</v>
      </c>
      <c r="J2667" s="30">
        <v>15.35197</v>
      </c>
      <c r="K2667" s="30">
        <v>-91.304389999999998</v>
      </c>
      <c r="L2667" t="s">
        <v>11</v>
      </c>
      <c r="M2667" t="s">
        <v>74</v>
      </c>
      <c r="N2667" s="31">
        <v>30.7</v>
      </c>
    </row>
    <row r="2668" spans="1:14" x14ac:dyDescent="0.25">
      <c r="A2668">
        <f>_xlfn.XLOOKUP(B2668,[1]Códigos!$F$3:$F$25,[1]Códigos!$E$3:$E$25,,0,1)</f>
        <v>13</v>
      </c>
      <c r="B2668" s="30" t="s">
        <v>96</v>
      </c>
      <c r="C2668">
        <f>+_xlfn.XLOOKUP(D2668,[1]Códigos!$F$26:$F$366,[1]Códigos!$E$26:$E$366,,0,1)</f>
        <v>1327</v>
      </c>
      <c r="D2668" t="s">
        <v>271</v>
      </c>
      <c r="E2668">
        <v>7</v>
      </c>
      <c r="F2668" t="s">
        <v>308</v>
      </c>
      <c r="G2668" t="s">
        <v>103</v>
      </c>
      <c r="H2668" t="s">
        <v>287</v>
      </c>
      <c r="I2668" t="s">
        <v>286</v>
      </c>
      <c r="J2668" s="30">
        <v>15.35197</v>
      </c>
      <c r="K2668" s="30">
        <v>-91.304389999999998</v>
      </c>
      <c r="L2668" t="s">
        <v>12</v>
      </c>
      <c r="M2668" t="s">
        <v>75</v>
      </c>
      <c r="N2668" s="31">
        <v>45</v>
      </c>
    </row>
    <row r="2669" spans="1:14" x14ac:dyDescent="0.25">
      <c r="A2669">
        <f>_xlfn.XLOOKUP(B2669,[1]Códigos!$F$3:$F$25,[1]Códigos!$E$3:$E$25,,0,1)</f>
        <v>13</v>
      </c>
      <c r="B2669" s="30" t="s">
        <v>96</v>
      </c>
      <c r="C2669">
        <f>+_xlfn.XLOOKUP(D2669,[1]Códigos!$F$26:$F$366,[1]Códigos!$E$26:$E$366,,0,1)</f>
        <v>1327</v>
      </c>
      <c r="D2669" t="s">
        <v>271</v>
      </c>
      <c r="E2669">
        <v>7</v>
      </c>
      <c r="F2669" t="s">
        <v>308</v>
      </c>
      <c r="G2669" t="s">
        <v>103</v>
      </c>
      <c r="H2669" t="s">
        <v>287</v>
      </c>
      <c r="I2669" t="s">
        <v>286</v>
      </c>
      <c r="J2669" s="30">
        <v>15.35197</v>
      </c>
      <c r="K2669" s="30">
        <v>-91.304389999999998</v>
      </c>
      <c r="L2669" t="s">
        <v>13</v>
      </c>
      <c r="M2669" t="s">
        <v>76</v>
      </c>
      <c r="N2669" s="31">
        <v>7.61</v>
      </c>
    </row>
    <row r="2670" spans="1:14" x14ac:dyDescent="0.25">
      <c r="A2670">
        <f>_xlfn.XLOOKUP(B2670,[1]Códigos!$F$3:$F$25,[1]Códigos!$E$3:$E$25,,0,1)</f>
        <v>13</v>
      </c>
      <c r="B2670" s="30" t="s">
        <v>96</v>
      </c>
      <c r="C2670">
        <f>+_xlfn.XLOOKUP(D2670,[1]Códigos!$F$26:$F$366,[1]Códigos!$E$26:$E$366,,0,1)</f>
        <v>1327</v>
      </c>
      <c r="D2670" t="s">
        <v>271</v>
      </c>
      <c r="E2670">
        <v>7</v>
      </c>
      <c r="F2670" t="s">
        <v>308</v>
      </c>
      <c r="G2670" t="s">
        <v>103</v>
      </c>
      <c r="H2670" t="s">
        <v>287</v>
      </c>
      <c r="I2670" t="s">
        <v>286</v>
      </c>
      <c r="J2670" s="30">
        <v>15.35197</v>
      </c>
      <c r="K2670" s="30">
        <v>-91.304389999999998</v>
      </c>
      <c r="L2670" t="s">
        <v>14</v>
      </c>
      <c r="M2670" t="s">
        <v>77</v>
      </c>
      <c r="N2670" s="31">
        <v>411.6</v>
      </c>
    </row>
    <row r="2671" spans="1:14" x14ac:dyDescent="0.25">
      <c r="A2671">
        <f>_xlfn.XLOOKUP(B2671,[1]Códigos!$F$3:$F$25,[1]Códigos!$E$3:$E$25,,0,1)</f>
        <v>13</v>
      </c>
      <c r="B2671" s="30" t="s">
        <v>96</v>
      </c>
      <c r="C2671">
        <f>+_xlfn.XLOOKUP(D2671,[1]Códigos!$F$26:$F$366,[1]Códigos!$E$26:$E$366,,0,1)</f>
        <v>1327</v>
      </c>
      <c r="D2671" t="s">
        <v>271</v>
      </c>
      <c r="E2671">
        <v>7</v>
      </c>
      <c r="F2671" t="s">
        <v>308</v>
      </c>
      <c r="G2671" t="s">
        <v>103</v>
      </c>
      <c r="H2671" t="s">
        <v>287</v>
      </c>
      <c r="I2671" t="s">
        <v>286</v>
      </c>
      <c r="J2671" s="30">
        <v>15.35197</v>
      </c>
      <c r="K2671" s="30">
        <v>-91.304389999999998</v>
      </c>
      <c r="L2671" t="s">
        <v>15</v>
      </c>
      <c r="M2671" t="s">
        <v>78</v>
      </c>
      <c r="N2671" s="31">
        <v>202.2</v>
      </c>
    </row>
    <row r="2672" spans="1:14" x14ac:dyDescent="0.25">
      <c r="A2672">
        <f>_xlfn.XLOOKUP(B2672,[1]Códigos!$F$3:$F$25,[1]Códigos!$E$3:$E$25,,0,1)</f>
        <v>13</v>
      </c>
      <c r="B2672" s="30" t="s">
        <v>96</v>
      </c>
      <c r="C2672">
        <f>+_xlfn.XLOOKUP(D2672,[1]Códigos!$F$26:$F$366,[1]Códigos!$E$26:$E$366,,0,1)</f>
        <v>1327</v>
      </c>
      <c r="D2672" t="s">
        <v>271</v>
      </c>
      <c r="E2672">
        <v>7</v>
      </c>
      <c r="F2672" t="s">
        <v>308</v>
      </c>
      <c r="G2672" t="s">
        <v>103</v>
      </c>
      <c r="H2672" t="s">
        <v>287</v>
      </c>
      <c r="I2672" t="s">
        <v>286</v>
      </c>
      <c r="J2672" s="30">
        <v>15.35197</v>
      </c>
      <c r="K2672" s="30">
        <v>-91.304389999999998</v>
      </c>
      <c r="L2672" t="s">
        <v>16</v>
      </c>
      <c r="M2672" t="s">
        <v>79</v>
      </c>
      <c r="N2672" s="31">
        <v>0.247</v>
      </c>
    </row>
    <row r="2673" spans="1:14" x14ac:dyDescent="0.25">
      <c r="A2673">
        <f>_xlfn.XLOOKUP(B2673,[1]Códigos!$F$3:$F$25,[1]Códigos!$E$3:$E$25,,0,1)</f>
        <v>13</v>
      </c>
      <c r="B2673" s="30" t="s">
        <v>96</v>
      </c>
      <c r="C2673">
        <f>+_xlfn.XLOOKUP(D2673,[1]Códigos!$F$26:$F$366,[1]Códigos!$E$26:$E$366,,0,1)</f>
        <v>1327</v>
      </c>
      <c r="D2673" t="s">
        <v>271</v>
      </c>
      <c r="E2673">
        <v>7</v>
      </c>
      <c r="F2673" t="s">
        <v>308</v>
      </c>
      <c r="G2673" t="s">
        <v>103</v>
      </c>
      <c r="H2673" t="s">
        <v>287</v>
      </c>
      <c r="I2673" t="s">
        <v>286</v>
      </c>
      <c r="J2673" s="30">
        <v>15.35197</v>
      </c>
      <c r="K2673" s="30">
        <v>-91.304389999999998</v>
      </c>
      <c r="L2673" t="s">
        <v>17</v>
      </c>
      <c r="M2673" t="s">
        <v>155</v>
      </c>
      <c r="N2673" s="31">
        <v>2.4300000000000002</v>
      </c>
    </row>
    <row r="2674" spans="1:14" x14ac:dyDescent="0.25">
      <c r="A2674">
        <f>_xlfn.XLOOKUP(B2674,[1]Códigos!$F$3:$F$25,[1]Códigos!$E$3:$E$25,,0,1)</f>
        <v>13</v>
      </c>
      <c r="B2674" s="30" t="s">
        <v>96</v>
      </c>
      <c r="C2674">
        <f>+_xlfn.XLOOKUP(D2674,[1]Códigos!$F$26:$F$366,[1]Códigos!$E$26:$E$366,,0,1)</f>
        <v>1327</v>
      </c>
      <c r="D2674" t="s">
        <v>271</v>
      </c>
      <c r="E2674">
        <v>7</v>
      </c>
      <c r="F2674" t="s">
        <v>308</v>
      </c>
      <c r="G2674" t="s">
        <v>103</v>
      </c>
      <c r="H2674" t="s">
        <v>287</v>
      </c>
      <c r="I2674" t="s">
        <v>286</v>
      </c>
      <c r="J2674" s="30">
        <v>15.35197</v>
      </c>
      <c r="K2674" s="30">
        <v>-91.304389999999998</v>
      </c>
      <c r="L2674" t="s">
        <v>18</v>
      </c>
      <c r="M2674" t="s">
        <v>78</v>
      </c>
      <c r="N2674" s="31">
        <v>5.0599999999999996</v>
      </c>
    </row>
    <row r="2675" spans="1:14" x14ac:dyDescent="0.25">
      <c r="A2675">
        <f>_xlfn.XLOOKUP(B2675,[1]Códigos!$F$3:$F$25,[1]Códigos!$E$3:$E$25,,0,1)</f>
        <v>13</v>
      </c>
      <c r="B2675" s="30" t="s">
        <v>96</v>
      </c>
      <c r="C2675">
        <f>+_xlfn.XLOOKUP(D2675,[1]Códigos!$F$26:$F$366,[1]Códigos!$E$26:$E$366,,0,1)</f>
        <v>1327</v>
      </c>
      <c r="D2675" t="s">
        <v>271</v>
      </c>
      <c r="E2675">
        <v>7</v>
      </c>
      <c r="F2675" t="s">
        <v>308</v>
      </c>
      <c r="G2675" t="s">
        <v>103</v>
      </c>
      <c r="H2675" t="s">
        <v>287</v>
      </c>
      <c r="I2675" t="s">
        <v>286</v>
      </c>
      <c r="J2675" s="30">
        <v>15.35197</v>
      </c>
      <c r="K2675" s="30">
        <v>-91.304389999999998</v>
      </c>
      <c r="L2675" t="s">
        <v>19</v>
      </c>
      <c r="M2675" t="s">
        <v>80</v>
      </c>
      <c r="N2675" s="31">
        <v>79.8</v>
      </c>
    </row>
    <row r="2676" spans="1:14" x14ac:dyDescent="0.25">
      <c r="A2676">
        <f>_xlfn.XLOOKUP(B2676,[1]Códigos!$F$3:$F$25,[1]Códigos!$E$3:$E$25,,0,1)</f>
        <v>13</v>
      </c>
      <c r="B2676" s="30" t="s">
        <v>96</v>
      </c>
      <c r="C2676">
        <f>+_xlfn.XLOOKUP(D2676,[1]Códigos!$F$26:$F$366,[1]Códigos!$E$26:$E$366,,0,1)</f>
        <v>1327</v>
      </c>
      <c r="D2676" t="s">
        <v>271</v>
      </c>
      <c r="E2676">
        <v>7</v>
      </c>
      <c r="F2676" t="s">
        <v>308</v>
      </c>
      <c r="G2676" t="s">
        <v>103</v>
      </c>
      <c r="H2676" t="s">
        <v>287</v>
      </c>
      <c r="I2676" t="s">
        <v>286</v>
      </c>
      <c r="J2676" s="30">
        <v>15.35197</v>
      </c>
      <c r="K2676" s="30">
        <v>-91.304389999999998</v>
      </c>
      <c r="L2676" t="s">
        <v>20</v>
      </c>
      <c r="M2676" t="s">
        <v>81</v>
      </c>
      <c r="N2676" s="31">
        <v>6.67</v>
      </c>
    </row>
    <row r="2677" spans="1:14" x14ac:dyDescent="0.25">
      <c r="A2677">
        <f>_xlfn.XLOOKUP(B2677,[1]Códigos!$F$3:$F$25,[1]Códigos!$E$3:$E$25,,0,1)</f>
        <v>13</v>
      </c>
      <c r="B2677" s="30" t="s">
        <v>96</v>
      </c>
      <c r="C2677">
        <f>+_xlfn.XLOOKUP(D2677,[1]Códigos!$F$26:$F$366,[1]Códigos!$E$26:$E$366,,0,1)</f>
        <v>1327</v>
      </c>
      <c r="D2677" t="s">
        <v>271</v>
      </c>
      <c r="E2677">
        <v>7</v>
      </c>
      <c r="F2677" t="s">
        <v>308</v>
      </c>
      <c r="G2677" t="s">
        <v>103</v>
      </c>
      <c r="H2677" t="s">
        <v>287</v>
      </c>
      <c r="I2677" t="s">
        <v>286</v>
      </c>
      <c r="J2677" s="30">
        <v>15.35197</v>
      </c>
      <c r="K2677" s="30">
        <v>-91.304389999999998</v>
      </c>
      <c r="L2677" t="s">
        <v>21</v>
      </c>
      <c r="M2677" t="s">
        <v>21</v>
      </c>
      <c r="N2677" s="31" t="s">
        <v>52</v>
      </c>
    </row>
    <row r="2678" spans="1:14" x14ac:dyDescent="0.25">
      <c r="A2678">
        <f>_xlfn.XLOOKUP(B2678,[1]Códigos!$F$3:$F$25,[1]Códigos!$E$3:$E$25,,0,1)</f>
        <v>13</v>
      </c>
      <c r="B2678" s="30" t="s">
        <v>96</v>
      </c>
      <c r="C2678">
        <f>+_xlfn.XLOOKUP(D2678,[1]Códigos!$F$26:$F$366,[1]Códigos!$E$26:$E$366,,0,1)</f>
        <v>1327</v>
      </c>
      <c r="D2678" t="s">
        <v>271</v>
      </c>
      <c r="E2678">
        <v>7</v>
      </c>
      <c r="F2678" t="s">
        <v>308</v>
      </c>
      <c r="G2678" t="s">
        <v>103</v>
      </c>
      <c r="H2678" t="s">
        <v>287</v>
      </c>
      <c r="I2678" t="s">
        <v>286</v>
      </c>
      <c r="J2678" s="30">
        <v>15.35197</v>
      </c>
      <c r="K2678" s="30">
        <v>-91.304389999999998</v>
      </c>
      <c r="L2678" t="s">
        <v>22</v>
      </c>
      <c r="M2678" t="s">
        <v>22</v>
      </c>
      <c r="N2678" s="31" t="s">
        <v>90</v>
      </c>
    </row>
    <row r="2679" spans="1:14" x14ac:dyDescent="0.25">
      <c r="A2679">
        <f>_xlfn.XLOOKUP(B2679,[1]Códigos!$F$3:$F$25,[1]Códigos!$E$3:$E$25,,0,1)</f>
        <v>13</v>
      </c>
      <c r="B2679" s="30" t="s">
        <v>96</v>
      </c>
      <c r="C2679">
        <f>+_xlfn.XLOOKUP(D2679,[1]Códigos!$F$26:$F$366,[1]Códigos!$E$26:$E$366,,0,1)</f>
        <v>1327</v>
      </c>
      <c r="D2679" t="s">
        <v>271</v>
      </c>
      <c r="E2679">
        <v>7</v>
      </c>
      <c r="F2679" t="s">
        <v>308</v>
      </c>
      <c r="G2679" t="s">
        <v>103</v>
      </c>
      <c r="H2679" t="s">
        <v>287</v>
      </c>
      <c r="I2679" t="s">
        <v>286</v>
      </c>
      <c r="J2679" s="30">
        <v>15.35197</v>
      </c>
      <c r="K2679" s="30">
        <v>-91.304389999999998</v>
      </c>
      <c r="L2679" t="s">
        <v>23</v>
      </c>
      <c r="M2679" t="s">
        <v>78</v>
      </c>
      <c r="N2679" s="31">
        <v>206.4</v>
      </c>
    </row>
    <row r="2680" spans="1:14" x14ac:dyDescent="0.25">
      <c r="A2680">
        <f>_xlfn.XLOOKUP(B2680,[1]Códigos!$F$3:$F$25,[1]Códigos!$E$3:$E$25,,0,1)</f>
        <v>13</v>
      </c>
      <c r="B2680" s="30" t="s">
        <v>96</v>
      </c>
      <c r="C2680">
        <f>+_xlfn.XLOOKUP(D2680,[1]Códigos!$F$26:$F$366,[1]Códigos!$E$26:$E$366,,0,1)</f>
        <v>1327</v>
      </c>
      <c r="D2680" t="s">
        <v>271</v>
      </c>
      <c r="E2680">
        <v>7</v>
      </c>
      <c r="F2680" t="s">
        <v>308</v>
      </c>
      <c r="G2680" t="s">
        <v>103</v>
      </c>
      <c r="H2680" t="s">
        <v>287</v>
      </c>
      <c r="I2680" t="s">
        <v>286</v>
      </c>
      <c r="J2680" s="30">
        <v>15.35197</v>
      </c>
      <c r="K2680" s="30">
        <v>-91.304389999999998</v>
      </c>
      <c r="L2680" t="s">
        <v>24</v>
      </c>
      <c r="M2680" t="s">
        <v>78</v>
      </c>
      <c r="N2680" s="31">
        <v>195.51534363580328</v>
      </c>
    </row>
    <row r="2681" spans="1:14" x14ac:dyDescent="0.25">
      <c r="A2681">
        <f>_xlfn.XLOOKUP(B2681,[1]Códigos!$F$3:$F$25,[1]Códigos!$E$3:$E$25,,0,1)</f>
        <v>13</v>
      </c>
      <c r="B2681" s="30" t="s">
        <v>96</v>
      </c>
      <c r="C2681">
        <f>+_xlfn.XLOOKUP(D2681,[1]Códigos!$F$26:$F$366,[1]Códigos!$E$26:$E$366,,0,1)</f>
        <v>1327</v>
      </c>
      <c r="D2681" t="s">
        <v>271</v>
      </c>
      <c r="E2681">
        <v>7</v>
      </c>
      <c r="F2681" t="s">
        <v>308</v>
      </c>
      <c r="G2681" t="s">
        <v>103</v>
      </c>
      <c r="H2681" t="s">
        <v>287</v>
      </c>
      <c r="I2681" t="s">
        <v>286</v>
      </c>
      <c r="J2681" s="30">
        <v>15.35197</v>
      </c>
      <c r="K2681" s="30">
        <v>-91.304389999999998</v>
      </c>
      <c r="L2681" t="s">
        <v>25</v>
      </c>
      <c r="M2681" t="s">
        <v>78</v>
      </c>
      <c r="N2681" s="31">
        <v>8</v>
      </c>
    </row>
    <row r="2682" spans="1:14" x14ac:dyDescent="0.25">
      <c r="A2682">
        <f>_xlfn.XLOOKUP(B2682,[1]Códigos!$F$3:$F$25,[1]Códigos!$E$3:$E$25,,0,1)</f>
        <v>13</v>
      </c>
      <c r="B2682" s="30" t="s">
        <v>96</v>
      </c>
      <c r="C2682">
        <f>+_xlfn.XLOOKUP(D2682,[1]Códigos!$F$26:$F$366,[1]Códigos!$E$26:$E$366,,0,1)</f>
        <v>1327</v>
      </c>
      <c r="D2682" t="s">
        <v>271</v>
      </c>
      <c r="E2682">
        <v>7</v>
      </c>
      <c r="F2682" t="s">
        <v>308</v>
      </c>
      <c r="G2682" t="s">
        <v>103</v>
      </c>
      <c r="H2682" t="s">
        <v>287</v>
      </c>
      <c r="I2682" t="s">
        <v>286</v>
      </c>
      <c r="J2682" s="30">
        <v>15.35197</v>
      </c>
      <c r="K2682" s="30">
        <v>-91.304389999999998</v>
      </c>
      <c r="L2682" t="s">
        <v>26</v>
      </c>
      <c r="M2682" t="s">
        <v>78</v>
      </c>
      <c r="N2682" s="31">
        <v>0.06</v>
      </c>
    </row>
    <row r="2683" spans="1:14" x14ac:dyDescent="0.25">
      <c r="A2683">
        <f>_xlfn.XLOOKUP(B2683,[1]Códigos!$F$3:$F$25,[1]Códigos!$E$3:$E$25,,0,1)</f>
        <v>13</v>
      </c>
      <c r="B2683" s="30" t="s">
        <v>96</v>
      </c>
      <c r="C2683">
        <f>+_xlfn.XLOOKUP(D2683,[1]Códigos!$F$26:$F$366,[1]Códigos!$E$26:$E$366,,0,1)</f>
        <v>1327</v>
      </c>
      <c r="D2683" t="s">
        <v>271</v>
      </c>
      <c r="E2683">
        <v>7</v>
      </c>
      <c r="F2683" t="s">
        <v>308</v>
      </c>
      <c r="G2683" t="s">
        <v>103</v>
      </c>
      <c r="H2683" t="s">
        <v>287</v>
      </c>
      <c r="I2683" t="s">
        <v>286</v>
      </c>
      <c r="J2683" s="30">
        <v>15.35197</v>
      </c>
      <c r="K2683" s="30">
        <v>-91.304389999999998</v>
      </c>
      <c r="L2683" t="s">
        <v>27</v>
      </c>
      <c r="M2683" t="s">
        <v>78</v>
      </c>
      <c r="N2683" s="31">
        <v>0.18</v>
      </c>
    </row>
    <row r="2684" spans="1:14" x14ac:dyDescent="0.25">
      <c r="A2684">
        <f>_xlfn.XLOOKUP(B2684,[1]Códigos!$F$3:$F$25,[1]Códigos!$E$3:$E$25,,0,1)</f>
        <v>13</v>
      </c>
      <c r="B2684" s="30" t="s">
        <v>96</v>
      </c>
      <c r="C2684">
        <f>+_xlfn.XLOOKUP(D2684,[1]Códigos!$F$26:$F$366,[1]Códigos!$E$26:$E$366,,0,1)</f>
        <v>1327</v>
      </c>
      <c r="D2684" t="s">
        <v>271</v>
      </c>
      <c r="E2684">
        <v>7</v>
      </c>
      <c r="F2684" t="s">
        <v>308</v>
      </c>
      <c r="G2684" t="s">
        <v>103</v>
      </c>
      <c r="H2684" t="s">
        <v>287</v>
      </c>
      <c r="I2684" t="s">
        <v>286</v>
      </c>
      <c r="J2684" s="30">
        <v>15.35197</v>
      </c>
      <c r="K2684" s="30">
        <v>-91.304389999999998</v>
      </c>
      <c r="L2684" t="s">
        <v>28</v>
      </c>
      <c r="M2684" t="s">
        <v>78</v>
      </c>
      <c r="N2684" s="31">
        <v>46</v>
      </c>
    </row>
    <row r="2685" spans="1:14" x14ac:dyDescent="0.25">
      <c r="A2685">
        <f>_xlfn.XLOOKUP(B2685,[1]Códigos!$F$3:$F$25,[1]Códigos!$E$3:$E$25,,0,1)</f>
        <v>13</v>
      </c>
      <c r="B2685" s="30" t="s">
        <v>96</v>
      </c>
      <c r="C2685">
        <f>+_xlfn.XLOOKUP(D2685,[1]Códigos!$F$26:$F$366,[1]Códigos!$E$26:$E$366,,0,1)</f>
        <v>1327</v>
      </c>
      <c r="D2685" t="s">
        <v>271</v>
      </c>
      <c r="E2685">
        <v>7</v>
      </c>
      <c r="F2685" t="s">
        <v>308</v>
      </c>
      <c r="G2685" t="s">
        <v>103</v>
      </c>
      <c r="H2685" t="s">
        <v>287</v>
      </c>
      <c r="I2685" t="s">
        <v>286</v>
      </c>
      <c r="J2685" s="30">
        <v>15.35197</v>
      </c>
      <c r="K2685" s="30">
        <v>-91.304389999999998</v>
      </c>
      <c r="L2685" t="s">
        <v>29</v>
      </c>
      <c r="M2685" t="s">
        <v>82</v>
      </c>
      <c r="N2685" s="31">
        <v>0</v>
      </c>
    </row>
    <row r="2686" spans="1:14" x14ac:dyDescent="0.25">
      <c r="A2686">
        <f>_xlfn.XLOOKUP(B2686,[1]Códigos!$F$3:$F$25,[1]Códigos!$E$3:$E$25,,0,1)</f>
        <v>13</v>
      </c>
      <c r="B2686" s="30" t="s">
        <v>96</v>
      </c>
      <c r="C2686">
        <f>+_xlfn.XLOOKUP(D2686,[1]Códigos!$F$26:$F$366,[1]Códigos!$E$26:$E$366,,0,1)</f>
        <v>1327</v>
      </c>
      <c r="D2686" t="s">
        <v>271</v>
      </c>
      <c r="E2686">
        <v>7</v>
      </c>
      <c r="F2686" t="s">
        <v>308</v>
      </c>
      <c r="G2686" t="s">
        <v>103</v>
      </c>
      <c r="H2686" t="s">
        <v>287</v>
      </c>
      <c r="I2686" t="s">
        <v>286</v>
      </c>
      <c r="J2686" s="30">
        <v>15.35197</v>
      </c>
      <c r="K2686" s="30">
        <v>-91.304389999999998</v>
      </c>
      <c r="L2686" t="s">
        <v>30</v>
      </c>
      <c r="M2686" t="s">
        <v>156</v>
      </c>
      <c r="N2686" s="31">
        <v>0</v>
      </c>
    </row>
    <row r="2687" spans="1:14" x14ac:dyDescent="0.25">
      <c r="A2687">
        <f>_xlfn.XLOOKUP(B2687,[1]Códigos!$F$3:$F$25,[1]Códigos!$E$3:$E$25,,0,1)</f>
        <v>13</v>
      </c>
      <c r="B2687" s="30" t="s">
        <v>96</v>
      </c>
      <c r="C2687">
        <f>+_xlfn.XLOOKUP(D2687,[1]Códigos!$F$26:$F$366,[1]Códigos!$E$26:$E$366,,0,1)</f>
        <v>1327</v>
      </c>
      <c r="D2687" t="s">
        <v>271</v>
      </c>
      <c r="E2687">
        <v>7</v>
      </c>
      <c r="F2687" t="s">
        <v>308</v>
      </c>
      <c r="G2687" t="s">
        <v>103</v>
      </c>
      <c r="H2687" t="s">
        <v>287</v>
      </c>
      <c r="I2687" t="s">
        <v>286</v>
      </c>
      <c r="J2687" s="30">
        <v>15.35197</v>
      </c>
      <c r="K2687" s="30">
        <v>-91.304389999999998</v>
      </c>
      <c r="L2687" t="s">
        <v>31</v>
      </c>
      <c r="M2687" t="s">
        <v>78</v>
      </c>
      <c r="N2687" s="31">
        <v>0.01</v>
      </c>
    </row>
    <row r="2688" spans="1:14" x14ac:dyDescent="0.25">
      <c r="A2688">
        <f>_xlfn.XLOOKUP(B2688,[1]Códigos!$F$3:$F$25,[1]Códigos!$E$3:$E$25,,0,1)</f>
        <v>13</v>
      </c>
      <c r="B2688" s="30" t="s">
        <v>96</v>
      </c>
      <c r="C2688">
        <f>+_xlfn.XLOOKUP(D2688,[1]Códigos!$F$26:$F$366,[1]Códigos!$E$26:$E$366,,0,1)</f>
        <v>1327</v>
      </c>
      <c r="D2688" t="s">
        <v>271</v>
      </c>
      <c r="E2688">
        <v>7</v>
      </c>
      <c r="F2688" t="s">
        <v>308</v>
      </c>
      <c r="G2688" t="s">
        <v>103</v>
      </c>
      <c r="H2688" t="s">
        <v>287</v>
      </c>
      <c r="I2688" t="s">
        <v>286</v>
      </c>
      <c r="J2688" s="30">
        <v>15.35197</v>
      </c>
      <c r="K2688" s="30">
        <v>-91.304389999999998</v>
      </c>
      <c r="L2688" t="s">
        <v>32</v>
      </c>
      <c r="M2688" t="s">
        <v>78</v>
      </c>
      <c r="N2688" s="31">
        <v>0.06</v>
      </c>
    </row>
    <row r="2689" spans="1:14" x14ac:dyDescent="0.25">
      <c r="A2689">
        <f>_xlfn.XLOOKUP(B2689,[1]Códigos!$F$3:$F$25,[1]Códigos!$E$3:$E$25,,0,1)</f>
        <v>13</v>
      </c>
      <c r="B2689" s="30" t="s">
        <v>96</v>
      </c>
      <c r="C2689">
        <f>+_xlfn.XLOOKUP(D2689,[1]Códigos!$F$26:$F$366,[1]Códigos!$E$26:$E$366,,0,1)</f>
        <v>1327</v>
      </c>
      <c r="D2689" t="s">
        <v>271</v>
      </c>
      <c r="E2689">
        <v>7</v>
      </c>
      <c r="F2689" t="s">
        <v>308</v>
      </c>
      <c r="G2689" t="s">
        <v>103</v>
      </c>
      <c r="H2689" t="s">
        <v>287</v>
      </c>
      <c r="I2689" t="s">
        <v>286</v>
      </c>
      <c r="J2689" s="30">
        <v>15.35197</v>
      </c>
      <c r="K2689" s="30">
        <v>-91.304389999999998</v>
      </c>
      <c r="L2689" t="s">
        <v>33</v>
      </c>
      <c r="M2689" t="s">
        <v>78</v>
      </c>
      <c r="N2689" s="31">
        <v>7</v>
      </c>
    </row>
    <row r="2690" spans="1:14" x14ac:dyDescent="0.25">
      <c r="A2690">
        <f>_xlfn.XLOOKUP(B2690,[1]Códigos!$F$3:$F$25,[1]Códigos!$E$3:$E$25,,0,1)</f>
        <v>13</v>
      </c>
      <c r="B2690" s="30" t="s">
        <v>96</v>
      </c>
      <c r="C2690">
        <f>+_xlfn.XLOOKUP(D2690,[1]Códigos!$F$26:$F$366,[1]Códigos!$E$26:$E$366,,0,1)</f>
        <v>1327</v>
      </c>
      <c r="D2690" t="s">
        <v>271</v>
      </c>
      <c r="E2690">
        <v>7</v>
      </c>
      <c r="F2690" t="s">
        <v>308</v>
      </c>
      <c r="G2690" t="s">
        <v>103</v>
      </c>
      <c r="H2690" t="s">
        <v>287</v>
      </c>
      <c r="I2690" t="s">
        <v>286</v>
      </c>
      <c r="J2690" s="30">
        <v>15.35197</v>
      </c>
      <c r="K2690" s="30">
        <v>-91.304389999999998</v>
      </c>
      <c r="L2690" t="s">
        <v>34</v>
      </c>
      <c r="M2690" t="s">
        <v>78</v>
      </c>
      <c r="N2690" s="31">
        <v>0</v>
      </c>
    </row>
    <row r="2691" spans="1:14" x14ac:dyDescent="0.25">
      <c r="A2691">
        <f>_xlfn.XLOOKUP(B2691,[1]Códigos!$F$3:$F$25,[1]Códigos!$E$3:$E$25,,0,1)</f>
        <v>13</v>
      </c>
      <c r="B2691" s="30" t="s">
        <v>96</v>
      </c>
      <c r="C2691">
        <f>+_xlfn.XLOOKUP(D2691,[1]Códigos!$F$26:$F$366,[1]Códigos!$E$26:$E$366,,0,1)</f>
        <v>1327</v>
      </c>
      <c r="D2691" t="s">
        <v>271</v>
      </c>
      <c r="E2691">
        <v>7</v>
      </c>
      <c r="F2691" t="s">
        <v>308</v>
      </c>
      <c r="G2691" t="s">
        <v>103</v>
      </c>
      <c r="H2691" t="s">
        <v>287</v>
      </c>
      <c r="I2691" t="s">
        <v>286</v>
      </c>
      <c r="J2691" s="30">
        <v>15.35197</v>
      </c>
      <c r="K2691" s="30">
        <v>-91.304389999999998</v>
      </c>
      <c r="L2691" t="s">
        <v>35</v>
      </c>
      <c r="M2691" t="s">
        <v>78</v>
      </c>
      <c r="N2691" s="31">
        <v>195.51534363580328</v>
      </c>
    </row>
    <row r="2692" spans="1:14" x14ac:dyDescent="0.25">
      <c r="A2692">
        <f>_xlfn.XLOOKUP(B2692,[1]Códigos!$F$3:$F$25,[1]Códigos!$E$3:$E$25,,0,1)</f>
        <v>13</v>
      </c>
      <c r="B2692" s="30" t="s">
        <v>96</v>
      </c>
      <c r="C2692">
        <f>+_xlfn.XLOOKUP(D2692,[1]Códigos!$F$26:$F$366,[1]Códigos!$E$26:$E$366,,0,1)</f>
        <v>1327</v>
      </c>
      <c r="D2692" t="s">
        <v>271</v>
      </c>
      <c r="E2692">
        <v>7</v>
      </c>
      <c r="F2692" t="s">
        <v>308</v>
      </c>
      <c r="G2692" t="s">
        <v>103</v>
      </c>
      <c r="H2692" t="s">
        <v>287</v>
      </c>
      <c r="I2692" t="s">
        <v>286</v>
      </c>
      <c r="J2692" s="30">
        <v>15.35197</v>
      </c>
      <c r="K2692" s="30">
        <v>-91.304389999999998</v>
      </c>
      <c r="L2692" t="s">
        <v>36</v>
      </c>
      <c r="M2692" t="s">
        <v>78</v>
      </c>
      <c r="N2692" s="31">
        <v>2.6</v>
      </c>
    </row>
    <row r="2693" spans="1:14" x14ac:dyDescent="0.25">
      <c r="A2693">
        <f>_xlfn.XLOOKUP(B2693,[1]Códigos!$F$3:$F$25,[1]Códigos!$E$3:$E$25,,0,1)</f>
        <v>13</v>
      </c>
      <c r="B2693" s="30" t="s">
        <v>96</v>
      </c>
      <c r="C2693">
        <f>+_xlfn.XLOOKUP(D2693,[1]Códigos!$F$26:$F$366,[1]Códigos!$E$26:$E$366,,0,1)</f>
        <v>1327</v>
      </c>
      <c r="D2693" t="s">
        <v>271</v>
      </c>
      <c r="E2693">
        <v>7</v>
      </c>
      <c r="F2693" t="s">
        <v>308</v>
      </c>
      <c r="G2693" t="s">
        <v>103</v>
      </c>
      <c r="H2693" t="s">
        <v>287</v>
      </c>
      <c r="I2693" t="s">
        <v>286</v>
      </c>
      <c r="J2693" s="30">
        <v>15.35197</v>
      </c>
      <c r="K2693" s="30">
        <v>-91.304389999999998</v>
      </c>
      <c r="L2693" t="s">
        <v>37</v>
      </c>
      <c r="M2693" t="s">
        <v>78</v>
      </c>
      <c r="N2693" s="31" t="s">
        <v>304</v>
      </c>
    </row>
    <row r="2694" spans="1:14" x14ac:dyDescent="0.25">
      <c r="A2694">
        <f>_xlfn.XLOOKUP(B2694,[1]Códigos!$F$3:$F$25,[1]Códigos!$E$3:$E$25,,0,1)</f>
        <v>13</v>
      </c>
      <c r="B2694" s="30" t="s">
        <v>96</v>
      </c>
      <c r="C2694">
        <f>+_xlfn.XLOOKUP(D2694,[1]Códigos!$F$26:$F$366,[1]Códigos!$E$26:$E$366,,0,1)</f>
        <v>1327</v>
      </c>
      <c r="D2694" t="s">
        <v>271</v>
      </c>
      <c r="E2694">
        <v>7</v>
      </c>
      <c r="F2694" t="s">
        <v>308</v>
      </c>
      <c r="G2694" t="s">
        <v>103</v>
      </c>
      <c r="H2694" t="s">
        <v>287</v>
      </c>
      <c r="I2694" t="s">
        <v>286</v>
      </c>
      <c r="J2694" s="30">
        <v>15.35197</v>
      </c>
      <c r="K2694" s="30">
        <v>-91.304389999999998</v>
      </c>
      <c r="L2694" t="s">
        <v>38</v>
      </c>
      <c r="M2694" t="s">
        <v>78</v>
      </c>
      <c r="N2694" s="31" t="s">
        <v>304</v>
      </c>
    </row>
    <row r="2695" spans="1:14" x14ac:dyDescent="0.25">
      <c r="A2695">
        <f>_xlfn.XLOOKUP(B2695,[1]Códigos!$F$3:$F$25,[1]Códigos!$E$3:$E$25,,0,1)</f>
        <v>13</v>
      </c>
      <c r="B2695" s="30" t="s">
        <v>96</v>
      </c>
      <c r="C2695">
        <f>+_xlfn.XLOOKUP(D2695,[1]Códigos!$F$26:$F$366,[1]Códigos!$E$26:$E$366,,0,1)</f>
        <v>1327</v>
      </c>
      <c r="D2695" t="s">
        <v>271</v>
      </c>
      <c r="E2695">
        <v>7</v>
      </c>
      <c r="F2695" t="s">
        <v>308</v>
      </c>
      <c r="G2695" t="s">
        <v>103</v>
      </c>
      <c r="H2695" t="s">
        <v>287</v>
      </c>
      <c r="I2695" t="s">
        <v>286</v>
      </c>
      <c r="J2695" s="30">
        <v>15.35197</v>
      </c>
      <c r="K2695" s="30">
        <v>-91.304389999999998</v>
      </c>
      <c r="L2695" t="s">
        <v>39</v>
      </c>
      <c r="M2695" t="s">
        <v>78</v>
      </c>
      <c r="N2695" s="31" t="s">
        <v>304</v>
      </c>
    </row>
    <row r="2696" spans="1:14" x14ac:dyDescent="0.25">
      <c r="A2696">
        <f>_xlfn.XLOOKUP(B2696,[1]Códigos!$F$3:$F$25,[1]Códigos!$E$3:$E$25,,0,1)</f>
        <v>13</v>
      </c>
      <c r="B2696" s="30" t="s">
        <v>96</v>
      </c>
      <c r="C2696">
        <f>+_xlfn.XLOOKUP(D2696,[1]Códigos!$F$26:$F$366,[1]Códigos!$E$26:$E$366,,0,1)</f>
        <v>1327</v>
      </c>
      <c r="D2696" t="s">
        <v>271</v>
      </c>
      <c r="E2696">
        <v>7</v>
      </c>
      <c r="F2696" t="s">
        <v>308</v>
      </c>
      <c r="G2696" t="s">
        <v>103</v>
      </c>
      <c r="H2696" t="s">
        <v>287</v>
      </c>
      <c r="I2696" t="s">
        <v>286</v>
      </c>
      <c r="J2696" s="30">
        <v>15.35197</v>
      </c>
      <c r="K2696" s="30">
        <v>-91.304389999999998</v>
      </c>
      <c r="L2696" t="s">
        <v>40</v>
      </c>
      <c r="M2696" t="s">
        <v>78</v>
      </c>
      <c r="N2696" s="31" t="s">
        <v>304</v>
      </c>
    </row>
    <row r="2697" spans="1:14" x14ac:dyDescent="0.25">
      <c r="A2697">
        <f>_xlfn.XLOOKUP(B2697,[1]Códigos!$F$3:$F$25,[1]Códigos!$E$3:$E$25,,0,1)</f>
        <v>13</v>
      </c>
      <c r="B2697" s="30" t="s">
        <v>96</v>
      </c>
      <c r="C2697">
        <f>+_xlfn.XLOOKUP(D2697,[1]Códigos!$F$26:$F$366,[1]Códigos!$E$26:$E$366,,0,1)</f>
        <v>1327</v>
      </c>
      <c r="D2697" t="s">
        <v>271</v>
      </c>
      <c r="E2697">
        <v>7</v>
      </c>
      <c r="F2697" t="s">
        <v>308</v>
      </c>
      <c r="G2697" t="s">
        <v>103</v>
      </c>
      <c r="H2697" t="s">
        <v>287</v>
      </c>
      <c r="I2697" t="s">
        <v>286</v>
      </c>
      <c r="J2697" s="30">
        <v>15.35197</v>
      </c>
      <c r="K2697" s="30">
        <v>-91.304389999999998</v>
      </c>
      <c r="L2697" t="s">
        <v>41</v>
      </c>
      <c r="M2697" t="s">
        <v>78</v>
      </c>
      <c r="N2697" s="31" t="s">
        <v>304</v>
      </c>
    </row>
    <row r="2698" spans="1:14" x14ac:dyDescent="0.25">
      <c r="A2698">
        <f>_xlfn.XLOOKUP(B2698,[1]Códigos!$F$3:$F$25,[1]Códigos!$E$3:$E$25,,0,1)</f>
        <v>13</v>
      </c>
      <c r="B2698" s="30" t="s">
        <v>96</v>
      </c>
      <c r="C2698">
        <f>+_xlfn.XLOOKUP(D2698,[1]Códigos!$F$26:$F$366,[1]Códigos!$E$26:$E$366,,0,1)</f>
        <v>1327</v>
      </c>
      <c r="D2698" t="s">
        <v>271</v>
      </c>
      <c r="E2698">
        <v>7</v>
      </c>
      <c r="F2698" t="s">
        <v>308</v>
      </c>
      <c r="G2698" t="s">
        <v>103</v>
      </c>
      <c r="H2698" t="s">
        <v>287</v>
      </c>
      <c r="I2698" t="s">
        <v>286</v>
      </c>
      <c r="J2698" s="30">
        <v>15.35197</v>
      </c>
      <c r="K2698" s="30">
        <v>-91.304389999999998</v>
      </c>
      <c r="L2698" t="s">
        <v>42</v>
      </c>
      <c r="M2698" t="s">
        <v>78</v>
      </c>
      <c r="N2698" s="31">
        <v>1.4</v>
      </c>
    </row>
    <row r="2699" spans="1:14" x14ac:dyDescent="0.25">
      <c r="A2699">
        <f>_xlfn.XLOOKUP(B2699,[1]Códigos!$F$3:$F$25,[1]Códigos!$E$3:$E$25,,0,1)</f>
        <v>13</v>
      </c>
      <c r="B2699" s="30" t="s">
        <v>96</v>
      </c>
      <c r="C2699">
        <f>+_xlfn.XLOOKUP(D2699,[1]Códigos!$F$26:$F$366,[1]Códigos!$E$26:$E$366,,0,1)</f>
        <v>1327</v>
      </c>
      <c r="D2699" t="s">
        <v>271</v>
      </c>
      <c r="E2699">
        <v>7</v>
      </c>
      <c r="F2699" t="s">
        <v>308</v>
      </c>
      <c r="G2699" t="s">
        <v>103</v>
      </c>
      <c r="H2699" t="s">
        <v>287</v>
      </c>
      <c r="I2699" t="s">
        <v>286</v>
      </c>
      <c r="J2699" s="30">
        <v>15.35197</v>
      </c>
      <c r="K2699" s="30">
        <v>-91.304389999999998</v>
      </c>
      <c r="L2699" t="s">
        <v>43</v>
      </c>
      <c r="M2699" t="s">
        <v>78</v>
      </c>
      <c r="N2699" s="31">
        <v>6.2</v>
      </c>
    </row>
    <row r="2700" spans="1:14" x14ac:dyDescent="0.25">
      <c r="A2700">
        <f>_xlfn.XLOOKUP(B2700,[1]Códigos!$F$3:$F$25,[1]Códigos!$E$3:$E$25,,0,1)</f>
        <v>13</v>
      </c>
      <c r="B2700" s="30" t="s">
        <v>96</v>
      </c>
      <c r="C2700">
        <f>+_xlfn.XLOOKUP(D2700,[1]Códigos!$F$26:$F$366,[1]Códigos!$E$26:$E$366,,0,1)</f>
        <v>1327</v>
      </c>
      <c r="D2700" t="s">
        <v>271</v>
      </c>
      <c r="E2700">
        <v>7</v>
      </c>
      <c r="F2700" t="s">
        <v>308</v>
      </c>
      <c r="G2700" t="s">
        <v>103</v>
      </c>
      <c r="H2700" t="s">
        <v>287</v>
      </c>
      <c r="I2700" t="s">
        <v>286</v>
      </c>
      <c r="J2700" s="30">
        <v>15.35197</v>
      </c>
      <c r="K2700" s="30">
        <v>-91.304389999999998</v>
      </c>
      <c r="L2700" t="s">
        <v>44</v>
      </c>
      <c r="M2700" t="s">
        <v>78</v>
      </c>
      <c r="N2700" s="31">
        <v>2.7E-2</v>
      </c>
    </row>
    <row r="2701" spans="1:14" x14ac:dyDescent="0.25">
      <c r="A2701">
        <f>_xlfn.XLOOKUP(B2701,[1]Códigos!$F$3:$F$25,[1]Códigos!$E$3:$E$25,,0,1)</f>
        <v>13</v>
      </c>
      <c r="B2701" s="30" t="s">
        <v>96</v>
      </c>
      <c r="C2701">
        <f>+_xlfn.XLOOKUP(D2701,[1]Códigos!$F$26:$F$366,[1]Códigos!$E$26:$E$366,,0,1)</f>
        <v>1327</v>
      </c>
      <c r="D2701" t="s">
        <v>271</v>
      </c>
      <c r="E2701">
        <v>7</v>
      </c>
      <c r="F2701" t="s">
        <v>308</v>
      </c>
      <c r="G2701" t="s">
        <v>103</v>
      </c>
      <c r="H2701" t="s">
        <v>287</v>
      </c>
      <c r="I2701" t="s">
        <v>286</v>
      </c>
      <c r="J2701" s="30">
        <v>15.35197</v>
      </c>
      <c r="K2701" s="30">
        <v>-91.304389999999998</v>
      </c>
      <c r="L2701" t="s">
        <v>45</v>
      </c>
      <c r="M2701" t="s">
        <v>78</v>
      </c>
      <c r="N2701" s="31">
        <v>8.7999999999999995E-2</v>
      </c>
    </row>
    <row r="2702" spans="1:14" x14ac:dyDescent="0.25">
      <c r="A2702">
        <f>_xlfn.XLOOKUP(B2702,[1]Códigos!$F$3:$F$25,[1]Códigos!$E$3:$E$25,,0,1)</f>
        <v>13</v>
      </c>
      <c r="B2702" s="30" t="s">
        <v>96</v>
      </c>
      <c r="C2702">
        <f>+_xlfn.XLOOKUP(D2702,[1]Códigos!$F$26:$F$366,[1]Códigos!$E$26:$E$366,,0,1)</f>
        <v>1327</v>
      </c>
      <c r="D2702" t="s">
        <v>271</v>
      </c>
      <c r="E2702">
        <v>7</v>
      </c>
      <c r="F2702" t="s">
        <v>308</v>
      </c>
      <c r="G2702" t="s">
        <v>103</v>
      </c>
      <c r="H2702" t="s">
        <v>287</v>
      </c>
      <c r="I2702" t="s">
        <v>286</v>
      </c>
      <c r="J2702" s="30">
        <v>15.35197</v>
      </c>
      <c r="K2702" s="30">
        <v>-91.304389999999998</v>
      </c>
      <c r="L2702" t="s">
        <v>46</v>
      </c>
      <c r="M2702" t="s">
        <v>78</v>
      </c>
      <c r="N2702" s="31">
        <v>2.9999999999999997E-4</v>
      </c>
    </row>
    <row r="2703" spans="1:14" x14ac:dyDescent="0.25">
      <c r="A2703">
        <f>_xlfn.XLOOKUP(B2703,[1]Códigos!$F$3:$F$25,[1]Códigos!$E$3:$E$25,,0,1)</f>
        <v>13</v>
      </c>
      <c r="B2703" s="30" t="s">
        <v>96</v>
      </c>
      <c r="C2703">
        <f>+_xlfn.XLOOKUP(D2703,[1]Códigos!$F$26:$F$366,[1]Códigos!$E$26:$E$366,,0,1)</f>
        <v>1304</v>
      </c>
      <c r="D2703" t="s">
        <v>288</v>
      </c>
      <c r="E2703">
        <v>7</v>
      </c>
      <c r="F2703" t="s">
        <v>308</v>
      </c>
      <c r="G2703" t="s">
        <v>289</v>
      </c>
      <c r="H2703" t="s">
        <v>288</v>
      </c>
      <c r="I2703" t="s">
        <v>288</v>
      </c>
      <c r="J2703" s="30">
        <v>15.405110000000001</v>
      </c>
      <c r="K2703" s="30">
        <v>-91.954549999999998</v>
      </c>
      <c r="L2703" t="s">
        <v>10</v>
      </c>
      <c r="M2703" t="s">
        <v>74</v>
      </c>
      <c r="N2703" s="31">
        <v>24.3</v>
      </c>
    </row>
    <row r="2704" spans="1:14" x14ac:dyDescent="0.25">
      <c r="A2704">
        <f>_xlfn.XLOOKUP(B2704,[1]Códigos!$F$3:$F$25,[1]Códigos!$E$3:$E$25,,0,1)</f>
        <v>13</v>
      </c>
      <c r="B2704" s="30" t="s">
        <v>96</v>
      </c>
      <c r="C2704">
        <f>+_xlfn.XLOOKUP(D2704,[1]Códigos!$F$26:$F$366,[1]Códigos!$E$26:$E$366,,0,1)</f>
        <v>1304</v>
      </c>
      <c r="D2704" t="s">
        <v>288</v>
      </c>
      <c r="E2704">
        <v>7</v>
      </c>
      <c r="F2704" t="s">
        <v>308</v>
      </c>
      <c r="G2704" t="s">
        <v>289</v>
      </c>
      <c r="H2704" t="s">
        <v>288</v>
      </c>
      <c r="I2704" t="s">
        <v>288</v>
      </c>
      <c r="J2704" s="30">
        <v>15.405110000000001</v>
      </c>
      <c r="K2704" s="30">
        <v>-91.954549999999998</v>
      </c>
      <c r="L2704" t="s">
        <v>11</v>
      </c>
      <c r="M2704" t="s">
        <v>74</v>
      </c>
      <c r="N2704" s="31">
        <v>35.700000000000003</v>
      </c>
    </row>
    <row r="2705" spans="1:14" x14ac:dyDescent="0.25">
      <c r="A2705">
        <f>_xlfn.XLOOKUP(B2705,[1]Códigos!$F$3:$F$25,[1]Códigos!$E$3:$E$25,,0,1)</f>
        <v>13</v>
      </c>
      <c r="B2705" s="30" t="s">
        <v>96</v>
      </c>
      <c r="C2705">
        <f>+_xlfn.XLOOKUP(D2705,[1]Códigos!$F$26:$F$366,[1]Códigos!$E$26:$E$366,,0,1)</f>
        <v>1304</v>
      </c>
      <c r="D2705" t="s">
        <v>288</v>
      </c>
      <c r="E2705">
        <v>7</v>
      </c>
      <c r="F2705" t="s">
        <v>308</v>
      </c>
      <c r="G2705" t="s">
        <v>289</v>
      </c>
      <c r="H2705" t="s">
        <v>288</v>
      </c>
      <c r="I2705" t="s">
        <v>288</v>
      </c>
      <c r="J2705" s="30">
        <v>15.405110000000001</v>
      </c>
      <c r="K2705" s="30">
        <v>-91.954549999999998</v>
      </c>
      <c r="L2705" t="s">
        <v>12</v>
      </c>
      <c r="M2705" t="s">
        <v>75</v>
      </c>
      <c r="N2705" s="31">
        <v>57</v>
      </c>
    </row>
    <row r="2706" spans="1:14" x14ac:dyDescent="0.25">
      <c r="A2706">
        <f>_xlfn.XLOOKUP(B2706,[1]Códigos!$F$3:$F$25,[1]Códigos!$E$3:$E$25,,0,1)</f>
        <v>13</v>
      </c>
      <c r="B2706" s="30" t="s">
        <v>96</v>
      </c>
      <c r="C2706">
        <f>+_xlfn.XLOOKUP(D2706,[1]Códigos!$F$26:$F$366,[1]Códigos!$E$26:$E$366,,0,1)</f>
        <v>1304</v>
      </c>
      <c r="D2706" t="s">
        <v>288</v>
      </c>
      <c r="E2706">
        <v>7</v>
      </c>
      <c r="F2706" t="s">
        <v>308</v>
      </c>
      <c r="G2706" t="s">
        <v>289</v>
      </c>
      <c r="H2706" t="s">
        <v>288</v>
      </c>
      <c r="I2706" t="s">
        <v>288</v>
      </c>
      <c r="J2706" s="30">
        <v>15.405110000000001</v>
      </c>
      <c r="K2706" s="30">
        <v>-91.954549999999998</v>
      </c>
      <c r="L2706" t="s">
        <v>13</v>
      </c>
      <c r="M2706" t="s">
        <v>76</v>
      </c>
      <c r="N2706" s="31">
        <v>8.42</v>
      </c>
    </row>
    <row r="2707" spans="1:14" x14ac:dyDescent="0.25">
      <c r="A2707">
        <f>_xlfn.XLOOKUP(B2707,[1]Códigos!$F$3:$F$25,[1]Códigos!$E$3:$E$25,,0,1)</f>
        <v>13</v>
      </c>
      <c r="B2707" s="30" t="s">
        <v>96</v>
      </c>
      <c r="C2707">
        <f>+_xlfn.XLOOKUP(D2707,[1]Códigos!$F$26:$F$366,[1]Códigos!$E$26:$E$366,,0,1)</f>
        <v>1304</v>
      </c>
      <c r="D2707" t="s">
        <v>288</v>
      </c>
      <c r="E2707">
        <v>7</v>
      </c>
      <c r="F2707" t="s">
        <v>308</v>
      </c>
      <c r="G2707" t="s">
        <v>289</v>
      </c>
      <c r="H2707" t="s">
        <v>288</v>
      </c>
      <c r="I2707" t="s">
        <v>288</v>
      </c>
      <c r="J2707" s="30">
        <v>15.405110000000001</v>
      </c>
      <c r="K2707" s="30">
        <v>-91.954549999999998</v>
      </c>
      <c r="L2707" t="s">
        <v>14</v>
      </c>
      <c r="M2707" t="s">
        <v>77</v>
      </c>
      <c r="N2707" s="31">
        <v>148.6</v>
      </c>
    </row>
    <row r="2708" spans="1:14" x14ac:dyDescent="0.25">
      <c r="A2708">
        <f>_xlfn.XLOOKUP(B2708,[1]Códigos!$F$3:$F$25,[1]Códigos!$E$3:$E$25,,0,1)</f>
        <v>13</v>
      </c>
      <c r="B2708" s="30" t="s">
        <v>96</v>
      </c>
      <c r="C2708">
        <f>+_xlfn.XLOOKUP(D2708,[1]Códigos!$F$26:$F$366,[1]Códigos!$E$26:$E$366,,0,1)</f>
        <v>1304</v>
      </c>
      <c r="D2708" t="s">
        <v>288</v>
      </c>
      <c r="E2708">
        <v>7</v>
      </c>
      <c r="F2708" t="s">
        <v>308</v>
      </c>
      <c r="G2708" t="s">
        <v>289</v>
      </c>
      <c r="H2708" t="s">
        <v>288</v>
      </c>
      <c r="I2708" t="s">
        <v>288</v>
      </c>
      <c r="J2708" s="30">
        <v>15.405110000000001</v>
      </c>
      <c r="K2708" s="30">
        <v>-91.954549999999998</v>
      </c>
      <c r="L2708" t="s">
        <v>15</v>
      </c>
      <c r="M2708" t="s">
        <v>78</v>
      </c>
      <c r="N2708" s="31">
        <v>90.97</v>
      </c>
    </row>
    <row r="2709" spans="1:14" x14ac:dyDescent="0.25">
      <c r="A2709">
        <f>_xlfn.XLOOKUP(B2709,[1]Códigos!$F$3:$F$25,[1]Códigos!$E$3:$E$25,,0,1)</f>
        <v>13</v>
      </c>
      <c r="B2709" s="30" t="s">
        <v>96</v>
      </c>
      <c r="C2709">
        <f>+_xlfn.XLOOKUP(D2709,[1]Códigos!$F$26:$F$366,[1]Códigos!$E$26:$E$366,,0,1)</f>
        <v>1304</v>
      </c>
      <c r="D2709" t="s">
        <v>288</v>
      </c>
      <c r="E2709">
        <v>7</v>
      </c>
      <c r="F2709" t="s">
        <v>308</v>
      </c>
      <c r="G2709" t="s">
        <v>289</v>
      </c>
      <c r="H2709" t="s">
        <v>288</v>
      </c>
      <c r="I2709" t="s">
        <v>288</v>
      </c>
      <c r="J2709" s="30">
        <v>15.405110000000001</v>
      </c>
      <c r="K2709" s="30">
        <v>-91.954549999999998</v>
      </c>
      <c r="L2709" t="s">
        <v>16</v>
      </c>
      <c r="M2709" t="s">
        <v>79</v>
      </c>
      <c r="N2709" s="31">
        <v>0.14000000000000001</v>
      </c>
    </row>
    <row r="2710" spans="1:14" x14ac:dyDescent="0.25">
      <c r="A2710">
        <f>_xlfn.XLOOKUP(B2710,[1]Códigos!$F$3:$F$25,[1]Códigos!$E$3:$E$25,,0,1)</f>
        <v>13</v>
      </c>
      <c r="B2710" s="30" t="s">
        <v>96</v>
      </c>
      <c r="C2710">
        <f>+_xlfn.XLOOKUP(D2710,[1]Códigos!$F$26:$F$366,[1]Códigos!$E$26:$E$366,,0,1)</f>
        <v>1304</v>
      </c>
      <c r="D2710" t="s">
        <v>288</v>
      </c>
      <c r="E2710">
        <v>7</v>
      </c>
      <c r="F2710" t="s">
        <v>308</v>
      </c>
      <c r="G2710" t="s">
        <v>289</v>
      </c>
      <c r="H2710" t="s">
        <v>288</v>
      </c>
      <c r="I2710" t="s">
        <v>288</v>
      </c>
      <c r="J2710" s="30">
        <v>15.405110000000001</v>
      </c>
      <c r="K2710" s="30">
        <v>-91.954549999999998</v>
      </c>
      <c r="L2710" t="s">
        <v>17</v>
      </c>
      <c r="M2710" t="s">
        <v>155</v>
      </c>
      <c r="N2710" s="31">
        <v>5.4160000000000004</v>
      </c>
    </row>
    <row r="2711" spans="1:14" x14ac:dyDescent="0.25">
      <c r="A2711">
        <f>_xlfn.XLOOKUP(B2711,[1]Códigos!$F$3:$F$25,[1]Códigos!$E$3:$E$25,,0,1)</f>
        <v>13</v>
      </c>
      <c r="B2711" s="30" t="s">
        <v>96</v>
      </c>
      <c r="C2711">
        <f>+_xlfn.XLOOKUP(D2711,[1]Códigos!$F$26:$F$366,[1]Códigos!$E$26:$E$366,,0,1)</f>
        <v>1304</v>
      </c>
      <c r="D2711" t="s">
        <v>288</v>
      </c>
      <c r="E2711">
        <v>7</v>
      </c>
      <c r="F2711" t="s">
        <v>308</v>
      </c>
      <c r="G2711" t="s">
        <v>289</v>
      </c>
      <c r="H2711" t="s">
        <v>288</v>
      </c>
      <c r="I2711" t="s">
        <v>288</v>
      </c>
      <c r="J2711" s="30">
        <v>15.405110000000001</v>
      </c>
      <c r="K2711" s="30">
        <v>-91.954549999999998</v>
      </c>
      <c r="L2711" t="s">
        <v>18</v>
      </c>
      <c r="M2711" t="s">
        <v>78</v>
      </c>
      <c r="N2711" s="31">
        <v>5.43</v>
      </c>
    </row>
    <row r="2712" spans="1:14" x14ac:dyDescent="0.25">
      <c r="A2712">
        <f>_xlfn.XLOOKUP(B2712,[1]Códigos!$F$3:$F$25,[1]Códigos!$E$3:$E$25,,0,1)</f>
        <v>13</v>
      </c>
      <c r="B2712" s="30" t="s">
        <v>96</v>
      </c>
      <c r="C2712">
        <f>+_xlfn.XLOOKUP(D2712,[1]Códigos!$F$26:$F$366,[1]Códigos!$E$26:$E$366,,0,1)</f>
        <v>1304</v>
      </c>
      <c r="D2712" t="s">
        <v>288</v>
      </c>
      <c r="E2712">
        <v>7</v>
      </c>
      <c r="F2712" t="s">
        <v>308</v>
      </c>
      <c r="G2712" t="s">
        <v>289</v>
      </c>
      <c r="H2712" t="s">
        <v>288</v>
      </c>
      <c r="I2712" t="s">
        <v>288</v>
      </c>
      <c r="J2712" s="30">
        <v>15.405110000000001</v>
      </c>
      <c r="K2712" s="30">
        <v>-91.954549999999998</v>
      </c>
      <c r="L2712" t="s">
        <v>19</v>
      </c>
      <c r="M2712" t="s">
        <v>80</v>
      </c>
      <c r="N2712" s="31">
        <v>89.6</v>
      </c>
    </row>
    <row r="2713" spans="1:14" x14ac:dyDescent="0.25">
      <c r="A2713">
        <f>_xlfn.XLOOKUP(B2713,[1]Códigos!$F$3:$F$25,[1]Códigos!$E$3:$E$25,,0,1)</f>
        <v>13</v>
      </c>
      <c r="B2713" s="30" t="s">
        <v>96</v>
      </c>
      <c r="C2713">
        <f>+_xlfn.XLOOKUP(D2713,[1]Códigos!$F$26:$F$366,[1]Códigos!$E$26:$E$366,,0,1)</f>
        <v>1304</v>
      </c>
      <c r="D2713" t="s">
        <v>288</v>
      </c>
      <c r="E2713">
        <v>7</v>
      </c>
      <c r="F2713" t="s">
        <v>308</v>
      </c>
      <c r="G2713" t="s">
        <v>289</v>
      </c>
      <c r="H2713" t="s">
        <v>288</v>
      </c>
      <c r="I2713" t="s">
        <v>288</v>
      </c>
      <c r="J2713" s="30">
        <v>15.405110000000001</v>
      </c>
      <c r="K2713" s="30">
        <v>-91.954549999999998</v>
      </c>
      <c r="L2713" t="s">
        <v>20</v>
      </c>
      <c r="M2713" t="s">
        <v>81</v>
      </c>
      <c r="N2713" s="31">
        <v>80.2</v>
      </c>
    </row>
    <row r="2714" spans="1:14" x14ac:dyDescent="0.25">
      <c r="A2714">
        <f>_xlfn.XLOOKUP(B2714,[1]Códigos!$F$3:$F$25,[1]Códigos!$E$3:$E$25,,0,1)</f>
        <v>13</v>
      </c>
      <c r="B2714" s="30" t="s">
        <v>96</v>
      </c>
      <c r="C2714">
        <f>+_xlfn.XLOOKUP(D2714,[1]Códigos!$F$26:$F$366,[1]Códigos!$E$26:$E$366,,0,1)</f>
        <v>1304</v>
      </c>
      <c r="D2714" t="s">
        <v>288</v>
      </c>
      <c r="E2714">
        <v>7</v>
      </c>
      <c r="F2714" t="s">
        <v>308</v>
      </c>
      <c r="G2714" t="s">
        <v>289</v>
      </c>
      <c r="H2714" t="s">
        <v>288</v>
      </c>
      <c r="I2714" t="s">
        <v>288</v>
      </c>
      <c r="J2714" s="30">
        <v>15.405110000000001</v>
      </c>
      <c r="K2714" s="30">
        <v>-91.954549999999998</v>
      </c>
      <c r="L2714" t="s">
        <v>21</v>
      </c>
      <c r="M2714" t="s">
        <v>21</v>
      </c>
      <c r="N2714" s="31" t="s">
        <v>52</v>
      </c>
    </row>
    <row r="2715" spans="1:14" x14ac:dyDescent="0.25">
      <c r="A2715">
        <f>_xlfn.XLOOKUP(B2715,[1]Códigos!$F$3:$F$25,[1]Códigos!$E$3:$E$25,,0,1)</f>
        <v>13</v>
      </c>
      <c r="B2715" s="30" t="s">
        <v>96</v>
      </c>
      <c r="C2715">
        <f>+_xlfn.XLOOKUP(D2715,[1]Códigos!$F$26:$F$366,[1]Códigos!$E$26:$E$366,,0,1)</f>
        <v>1304</v>
      </c>
      <c r="D2715" t="s">
        <v>288</v>
      </c>
      <c r="E2715">
        <v>7</v>
      </c>
      <c r="F2715" t="s">
        <v>308</v>
      </c>
      <c r="G2715" t="s">
        <v>289</v>
      </c>
      <c r="H2715" t="s">
        <v>288</v>
      </c>
      <c r="I2715" t="s">
        <v>288</v>
      </c>
      <c r="J2715" s="30">
        <v>15.405110000000001</v>
      </c>
      <c r="K2715" s="30">
        <v>-91.954549999999998</v>
      </c>
      <c r="L2715" t="s">
        <v>22</v>
      </c>
      <c r="M2715" t="s">
        <v>22</v>
      </c>
      <c r="N2715" s="31" t="s">
        <v>296</v>
      </c>
    </row>
    <row r="2716" spans="1:14" x14ac:dyDescent="0.25">
      <c r="A2716">
        <f>_xlfn.XLOOKUP(B2716,[1]Códigos!$F$3:$F$25,[1]Códigos!$E$3:$E$25,,0,1)</f>
        <v>13</v>
      </c>
      <c r="B2716" s="30" t="s">
        <v>96</v>
      </c>
      <c r="C2716">
        <f>+_xlfn.XLOOKUP(D2716,[1]Códigos!$F$26:$F$366,[1]Códigos!$E$26:$E$366,,0,1)</f>
        <v>1304</v>
      </c>
      <c r="D2716" t="s">
        <v>288</v>
      </c>
      <c r="E2716">
        <v>7</v>
      </c>
      <c r="F2716" t="s">
        <v>308</v>
      </c>
      <c r="G2716" t="s">
        <v>289</v>
      </c>
      <c r="H2716" t="s">
        <v>288</v>
      </c>
      <c r="I2716" t="s">
        <v>288</v>
      </c>
      <c r="J2716" s="30">
        <v>15.405110000000001</v>
      </c>
      <c r="K2716" s="30">
        <v>-91.954549999999998</v>
      </c>
      <c r="L2716" t="s">
        <v>23</v>
      </c>
      <c r="M2716" t="s">
        <v>78</v>
      </c>
      <c r="N2716" s="31">
        <v>63.8</v>
      </c>
    </row>
    <row r="2717" spans="1:14" x14ac:dyDescent="0.25">
      <c r="A2717">
        <f>_xlfn.XLOOKUP(B2717,[1]Códigos!$F$3:$F$25,[1]Códigos!$E$3:$E$25,,0,1)</f>
        <v>13</v>
      </c>
      <c r="B2717" s="30" t="s">
        <v>96</v>
      </c>
      <c r="C2717">
        <f>+_xlfn.XLOOKUP(D2717,[1]Códigos!$F$26:$F$366,[1]Códigos!$E$26:$E$366,,0,1)</f>
        <v>1304</v>
      </c>
      <c r="D2717" t="s">
        <v>288</v>
      </c>
      <c r="E2717">
        <v>7</v>
      </c>
      <c r="F2717" t="s">
        <v>308</v>
      </c>
      <c r="G2717" t="s">
        <v>289</v>
      </c>
      <c r="H2717" t="s">
        <v>288</v>
      </c>
      <c r="I2717" t="s">
        <v>288</v>
      </c>
      <c r="J2717" s="30">
        <v>15.405110000000001</v>
      </c>
      <c r="K2717" s="30">
        <v>-91.954549999999998</v>
      </c>
      <c r="L2717" t="s">
        <v>24</v>
      </c>
      <c r="M2717" t="s">
        <v>78</v>
      </c>
      <c r="N2717" s="31">
        <v>68.009591504946599</v>
      </c>
    </row>
    <row r="2718" spans="1:14" x14ac:dyDescent="0.25">
      <c r="A2718">
        <f>_xlfn.XLOOKUP(B2718,[1]Códigos!$F$3:$F$25,[1]Códigos!$E$3:$E$25,,0,1)</f>
        <v>13</v>
      </c>
      <c r="B2718" s="30" t="s">
        <v>96</v>
      </c>
      <c r="C2718">
        <f>+_xlfn.XLOOKUP(D2718,[1]Códigos!$F$26:$F$366,[1]Códigos!$E$26:$E$366,,0,1)</f>
        <v>1304</v>
      </c>
      <c r="D2718" t="s">
        <v>288</v>
      </c>
      <c r="E2718">
        <v>7</v>
      </c>
      <c r="F2718" t="s">
        <v>308</v>
      </c>
      <c r="G2718" t="s">
        <v>289</v>
      </c>
      <c r="H2718" t="s">
        <v>288</v>
      </c>
      <c r="I2718" t="s">
        <v>288</v>
      </c>
      <c r="J2718" s="30">
        <v>15.405110000000001</v>
      </c>
      <c r="K2718" s="30">
        <v>-91.954549999999998</v>
      </c>
      <c r="L2718" t="s">
        <v>25</v>
      </c>
      <c r="M2718" t="s">
        <v>78</v>
      </c>
      <c r="N2718" s="31">
        <v>114</v>
      </c>
    </row>
    <row r="2719" spans="1:14" x14ac:dyDescent="0.25">
      <c r="A2719">
        <f>_xlfn.XLOOKUP(B2719,[1]Códigos!$F$3:$F$25,[1]Códigos!$E$3:$E$25,,0,1)</f>
        <v>13</v>
      </c>
      <c r="B2719" s="30" t="s">
        <v>96</v>
      </c>
      <c r="C2719">
        <f>+_xlfn.XLOOKUP(D2719,[1]Códigos!$F$26:$F$366,[1]Códigos!$E$26:$E$366,,0,1)</f>
        <v>1304</v>
      </c>
      <c r="D2719" t="s">
        <v>288</v>
      </c>
      <c r="E2719">
        <v>7</v>
      </c>
      <c r="F2719" t="s">
        <v>308</v>
      </c>
      <c r="G2719" t="s">
        <v>289</v>
      </c>
      <c r="H2719" t="s">
        <v>288</v>
      </c>
      <c r="I2719" t="s">
        <v>288</v>
      </c>
      <c r="J2719" s="30">
        <v>15.405110000000001</v>
      </c>
      <c r="K2719" s="30">
        <v>-91.954549999999998</v>
      </c>
      <c r="L2719" t="s">
        <v>26</v>
      </c>
      <c r="M2719" t="s">
        <v>78</v>
      </c>
      <c r="N2719" s="31">
        <v>0.14000000000000001</v>
      </c>
    </row>
    <row r="2720" spans="1:14" x14ac:dyDescent="0.25">
      <c r="A2720">
        <f>_xlfn.XLOOKUP(B2720,[1]Códigos!$F$3:$F$25,[1]Códigos!$E$3:$E$25,,0,1)</f>
        <v>13</v>
      </c>
      <c r="B2720" s="30" t="s">
        <v>96</v>
      </c>
      <c r="C2720">
        <f>+_xlfn.XLOOKUP(D2720,[1]Códigos!$F$26:$F$366,[1]Códigos!$E$26:$E$366,,0,1)</f>
        <v>1304</v>
      </c>
      <c r="D2720" t="s">
        <v>288</v>
      </c>
      <c r="E2720">
        <v>7</v>
      </c>
      <c r="F2720" t="s">
        <v>308</v>
      </c>
      <c r="G2720" t="s">
        <v>289</v>
      </c>
      <c r="H2720" t="s">
        <v>288</v>
      </c>
      <c r="I2720" t="s">
        <v>288</v>
      </c>
      <c r="J2720" s="30">
        <v>15.405110000000001</v>
      </c>
      <c r="K2720" s="30">
        <v>-91.954549999999998</v>
      </c>
      <c r="L2720" t="s">
        <v>27</v>
      </c>
      <c r="M2720" t="s">
        <v>78</v>
      </c>
      <c r="N2720" s="31">
        <v>0.41</v>
      </c>
    </row>
    <row r="2721" spans="1:14" x14ac:dyDescent="0.25">
      <c r="A2721">
        <f>_xlfn.XLOOKUP(B2721,[1]Códigos!$F$3:$F$25,[1]Códigos!$E$3:$E$25,,0,1)</f>
        <v>13</v>
      </c>
      <c r="B2721" s="30" t="s">
        <v>96</v>
      </c>
      <c r="C2721">
        <f>+_xlfn.XLOOKUP(D2721,[1]Códigos!$F$26:$F$366,[1]Códigos!$E$26:$E$366,,0,1)</f>
        <v>1304</v>
      </c>
      <c r="D2721" t="s">
        <v>288</v>
      </c>
      <c r="E2721">
        <v>7</v>
      </c>
      <c r="F2721" t="s">
        <v>308</v>
      </c>
      <c r="G2721" t="s">
        <v>289</v>
      </c>
      <c r="H2721" t="s">
        <v>288</v>
      </c>
      <c r="I2721" t="s">
        <v>288</v>
      </c>
      <c r="J2721" s="30">
        <v>15.405110000000001</v>
      </c>
      <c r="K2721" s="30">
        <v>-91.954549999999998</v>
      </c>
      <c r="L2721" t="s">
        <v>28</v>
      </c>
      <c r="M2721" t="s">
        <v>78</v>
      </c>
      <c r="N2721" s="31">
        <v>25</v>
      </c>
    </row>
    <row r="2722" spans="1:14" x14ac:dyDescent="0.25">
      <c r="A2722">
        <f>_xlfn.XLOOKUP(B2722,[1]Códigos!$F$3:$F$25,[1]Códigos!$E$3:$E$25,,0,1)</f>
        <v>13</v>
      </c>
      <c r="B2722" s="30" t="s">
        <v>96</v>
      </c>
      <c r="C2722">
        <f>+_xlfn.XLOOKUP(D2722,[1]Códigos!$F$26:$F$366,[1]Códigos!$E$26:$E$366,,0,1)</f>
        <v>1304</v>
      </c>
      <c r="D2722" t="s">
        <v>288</v>
      </c>
      <c r="E2722">
        <v>7</v>
      </c>
      <c r="F2722" t="s">
        <v>308</v>
      </c>
      <c r="G2722" t="s">
        <v>289</v>
      </c>
      <c r="H2722" t="s">
        <v>288</v>
      </c>
      <c r="I2722" t="s">
        <v>288</v>
      </c>
      <c r="J2722" s="30">
        <v>15.405110000000001</v>
      </c>
      <c r="K2722" s="30">
        <v>-91.954549999999998</v>
      </c>
      <c r="L2722" t="s">
        <v>29</v>
      </c>
      <c r="M2722" t="s">
        <v>82</v>
      </c>
      <c r="N2722" s="31">
        <v>15</v>
      </c>
    </row>
    <row r="2723" spans="1:14" x14ac:dyDescent="0.25">
      <c r="A2723">
        <f>_xlfn.XLOOKUP(B2723,[1]Códigos!$F$3:$F$25,[1]Códigos!$E$3:$E$25,,0,1)</f>
        <v>13</v>
      </c>
      <c r="B2723" s="30" t="s">
        <v>96</v>
      </c>
      <c r="C2723">
        <f>+_xlfn.XLOOKUP(D2723,[1]Códigos!$F$26:$F$366,[1]Códigos!$E$26:$E$366,,0,1)</f>
        <v>1304</v>
      </c>
      <c r="D2723" t="s">
        <v>288</v>
      </c>
      <c r="E2723">
        <v>7</v>
      </c>
      <c r="F2723" t="s">
        <v>308</v>
      </c>
      <c r="G2723" t="s">
        <v>289</v>
      </c>
      <c r="H2723" t="s">
        <v>288</v>
      </c>
      <c r="I2723" t="s">
        <v>288</v>
      </c>
      <c r="J2723" s="30">
        <v>15.405110000000001</v>
      </c>
      <c r="K2723" s="30">
        <v>-91.954549999999998</v>
      </c>
      <c r="L2723" t="s">
        <v>30</v>
      </c>
      <c r="M2723" t="s">
        <v>156</v>
      </c>
      <c r="N2723" s="31">
        <v>18</v>
      </c>
    </row>
    <row r="2724" spans="1:14" x14ac:dyDescent="0.25">
      <c r="A2724">
        <f>_xlfn.XLOOKUP(B2724,[1]Códigos!$F$3:$F$25,[1]Códigos!$E$3:$E$25,,0,1)</f>
        <v>13</v>
      </c>
      <c r="B2724" s="30" t="s">
        <v>96</v>
      </c>
      <c r="C2724">
        <f>+_xlfn.XLOOKUP(D2724,[1]Códigos!$F$26:$F$366,[1]Códigos!$E$26:$E$366,,0,1)</f>
        <v>1304</v>
      </c>
      <c r="D2724" t="s">
        <v>288</v>
      </c>
      <c r="E2724">
        <v>7</v>
      </c>
      <c r="F2724" t="s">
        <v>308</v>
      </c>
      <c r="G2724" t="s">
        <v>289</v>
      </c>
      <c r="H2724" t="s">
        <v>288</v>
      </c>
      <c r="I2724" t="s">
        <v>288</v>
      </c>
      <c r="J2724" s="30">
        <v>15.405110000000001</v>
      </c>
      <c r="K2724" s="30">
        <v>-91.954549999999998</v>
      </c>
      <c r="L2724" t="s">
        <v>31</v>
      </c>
      <c r="M2724" t="s">
        <v>78</v>
      </c>
      <c r="N2724" s="31">
        <v>0.08</v>
      </c>
    </row>
    <row r="2725" spans="1:14" x14ac:dyDescent="0.25">
      <c r="A2725">
        <f>_xlfn.XLOOKUP(B2725,[1]Códigos!$F$3:$F$25,[1]Códigos!$E$3:$E$25,,0,1)</f>
        <v>13</v>
      </c>
      <c r="B2725" s="30" t="s">
        <v>96</v>
      </c>
      <c r="C2725">
        <f>+_xlfn.XLOOKUP(D2725,[1]Códigos!$F$26:$F$366,[1]Códigos!$E$26:$E$366,,0,1)</f>
        <v>1304</v>
      </c>
      <c r="D2725" t="s">
        <v>288</v>
      </c>
      <c r="E2725">
        <v>7</v>
      </c>
      <c r="F2725" t="s">
        <v>308</v>
      </c>
      <c r="G2725" t="s">
        <v>289</v>
      </c>
      <c r="H2725" t="s">
        <v>288</v>
      </c>
      <c r="I2725" t="s">
        <v>288</v>
      </c>
      <c r="J2725" s="30">
        <v>15.405110000000001</v>
      </c>
      <c r="K2725" s="30">
        <v>-91.954549999999998</v>
      </c>
      <c r="L2725" t="s">
        <v>32</v>
      </c>
      <c r="M2725" t="s">
        <v>78</v>
      </c>
      <c r="N2725" s="31">
        <v>0.15</v>
      </c>
    </row>
    <row r="2726" spans="1:14" x14ac:dyDescent="0.25">
      <c r="A2726">
        <f>_xlfn.XLOOKUP(B2726,[1]Códigos!$F$3:$F$25,[1]Códigos!$E$3:$E$25,,0,1)</f>
        <v>13</v>
      </c>
      <c r="B2726" s="30" t="s">
        <v>96</v>
      </c>
      <c r="C2726">
        <f>+_xlfn.XLOOKUP(D2726,[1]Códigos!$F$26:$F$366,[1]Códigos!$E$26:$E$366,,0,1)</f>
        <v>1304</v>
      </c>
      <c r="D2726" t="s">
        <v>288</v>
      </c>
      <c r="E2726">
        <v>7</v>
      </c>
      <c r="F2726" t="s">
        <v>308</v>
      </c>
      <c r="G2726" t="s">
        <v>289</v>
      </c>
      <c r="H2726" t="s">
        <v>288</v>
      </c>
      <c r="I2726" t="s">
        <v>288</v>
      </c>
      <c r="J2726" s="30">
        <v>15.405110000000001</v>
      </c>
      <c r="K2726" s="30">
        <v>-91.954549999999998</v>
      </c>
      <c r="L2726" t="s">
        <v>33</v>
      </c>
      <c r="M2726" t="s">
        <v>78</v>
      </c>
      <c r="N2726" s="31">
        <v>9</v>
      </c>
    </row>
    <row r="2727" spans="1:14" x14ac:dyDescent="0.25">
      <c r="A2727">
        <f>_xlfn.XLOOKUP(B2727,[1]Códigos!$F$3:$F$25,[1]Códigos!$E$3:$E$25,,0,1)</f>
        <v>13</v>
      </c>
      <c r="B2727" s="30" t="s">
        <v>96</v>
      </c>
      <c r="C2727">
        <f>+_xlfn.XLOOKUP(D2727,[1]Códigos!$F$26:$F$366,[1]Códigos!$E$26:$E$366,,0,1)</f>
        <v>1304</v>
      </c>
      <c r="D2727" t="s">
        <v>288</v>
      </c>
      <c r="E2727">
        <v>7</v>
      </c>
      <c r="F2727" t="s">
        <v>308</v>
      </c>
      <c r="G2727" t="s">
        <v>289</v>
      </c>
      <c r="H2727" t="s">
        <v>288</v>
      </c>
      <c r="I2727" t="s">
        <v>288</v>
      </c>
      <c r="J2727" s="30">
        <v>15.405110000000001</v>
      </c>
      <c r="K2727" s="30">
        <v>-91.954549999999998</v>
      </c>
      <c r="L2727" t="s">
        <v>34</v>
      </c>
      <c r="M2727" t="s">
        <v>78</v>
      </c>
      <c r="N2727" s="31">
        <v>0</v>
      </c>
    </row>
    <row r="2728" spans="1:14" x14ac:dyDescent="0.25">
      <c r="A2728">
        <f>_xlfn.XLOOKUP(B2728,[1]Códigos!$F$3:$F$25,[1]Códigos!$E$3:$E$25,,0,1)</f>
        <v>13</v>
      </c>
      <c r="B2728" s="30" t="s">
        <v>96</v>
      </c>
      <c r="C2728">
        <f>+_xlfn.XLOOKUP(D2728,[1]Códigos!$F$26:$F$366,[1]Códigos!$E$26:$E$366,,0,1)</f>
        <v>1304</v>
      </c>
      <c r="D2728" t="s">
        <v>288</v>
      </c>
      <c r="E2728">
        <v>7</v>
      </c>
      <c r="F2728" t="s">
        <v>308</v>
      </c>
      <c r="G2728" t="s">
        <v>289</v>
      </c>
      <c r="H2728" t="s">
        <v>288</v>
      </c>
      <c r="I2728" t="s">
        <v>288</v>
      </c>
      <c r="J2728" s="30">
        <v>15.405110000000001</v>
      </c>
      <c r="K2728" s="30">
        <v>-91.954549999999998</v>
      </c>
      <c r="L2728" t="s">
        <v>35</v>
      </c>
      <c r="M2728" t="s">
        <v>78</v>
      </c>
      <c r="N2728" s="31">
        <v>68.009591504946599</v>
      </c>
    </row>
    <row r="2729" spans="1:14" x14ac:dyDescent="0.25">
      <c r="A2729">
        <f>_xlfn.XLOOKUP(B2729,[1]Códigos!$F$3:$F$25,[1]Códigos!$E$3:$E$25,,0,1)</f>
        <v>13</v>
      </c>
      <c r="B2729" s="30" t="s">
        <v>96</v>
      </c>
      <c r="C2729">
        <f>+_xlfn.XLOOKUP(D2729,[1]Códigos!$F$26:$F$366,[1]Códigos!$E$26:$E$366,,0,1)</f>
        <v>1304</v>
      </c>
      <c r="D2729" t="s">
        <v>288</v>
      </c>
      <c r="E2729">
        <v>7</v>
      </c>
      <c r="F2729" t="s">
        <v>308</v>
      </c>
      <c r="G2729" t="s">
        <v>289</v>
      </c>
      <c r="H2729" t="s">
        <v>288</v>
      </c>
      <c r="I2729" t="s">
        <v>288</v>
      </c>
      <c r="J2729" s="30">
        <v>15.405110000000001</v>
      </c>
      <c r="K2729" s="30">
        <v>-91.954549999999998</v>
      </c>
      <c r="L2729" t="s">
        <v>36</v>
      </c>
      <c r="M2729" t="s">
        <v>78</v>
      </c>
      <c r="N2729" s="31">
        <v>5.5</v>
      </c>
    </row>
    <row r="2730" spans="1:14" x14ac:dyDescent="0.25">
      <c r="A2730">
        <f>_xlfn.XLOOKUP(B2730,[1]Códigos!$F$3:$F$25,[1]Códigos!$E$3:$E$25,,0,1)</f>
        <v>13</v>
      </c>
      <c r="B2730" s="30" t="s">
        <v>96</v>
      </c>
      <c r="C2730">
        <f>+_xlfn.XLOOKUP(D2730,[1]Códigos!$F$26:$F$366,[1]Códigos!$E$26:$E$366,,0,1)</f>
        <v>1304</v>
      </c>
      <c r="D2730" t="s">
        <v>288</v>
      </c>
      <c r="E2730">
        <v>7</v>
      </c>
      <c r="F2730" t="s">
        <v>308</v>
      </c>
      <c r="G2730" t="s">
        <v>289</v>
      </c>
      <c r="H2730" t="s">
        <v>288</v>
      </c>
      <c r="I2730" t="s">
        <v>288</v>
      </c>
      <c r="J2730" s="30">
        <v>15.405110000000001</v>
      </c>
      <c r="K2730" s="30">
        <v>-91.954549999999998</v>
      </c>
      <c r="L2730" t="s">
        <v>37</v>
      </c>
      <c r="M2730" t="s">
        <v>78</v>
      </c>
      <c r="N2730" s="31" t="s">
        <v>304</v>
      </c>
    </row>
    <row r="2731" spans="1:14" x14ac:dyDescent="0.25">
      <c r="A2731">
        <f>_xlfn.XLOOKUP(B2731,[1]Códigos!$F$3:$F$25,[1]Códigos!$E$3:$E$25,,0,1)</f>
        <v>13</v>
      </c>
      <c r="B2731" s="30" t="s">
        <v>96</v>
      </c>
      <c r="C2731">
        <f>+_xlfn.XLOOKUP(D2731,[1]Códigos!$F$26:$F$366,[1]Códigos!$E$26:$E$366,,0,1)</f>
        <v>1304</v>
      </c>
      <c r="D2731" t="s">
        <v>288</v>
      </c>
      <c r="E2731">
        <v>7</v>
      </c>
      <c r="F2731" t="s">
        <v>308</v>
      </c>
      <c r="G2731" t="s">
        <v>289</v>
      </c>
      <c r="H2731" t="s">
        <v>288</v>
      </c>
      <c r="I2731" t="s">
        <v>288</v>
      </c>
      <c r="J2731" s="30">
        <v>15.405110000000001</v>
      </c>
      <c r="K2731" s="30">
        <v>-91.954549999999998</v>
      </c>
      <c r="L2731" t="s">
        <v>38</v>
      </c>
      <c r="M2731" t="s">
        <v>78</v>
      </c>
      <c r="N2731" s="31" t="s">
        <v>304</v>
      </c>
    </row>
    <row r="2732" spans="1:14" x14ac:dyDescent="0.25">
      <c r="A2732">
        <f>_xlfn.XLOOKUP(B2732,[1]Códigos!$F$3:$F$25,[1]Códigos!$E$3:$E$25,,0,1)</f>
        <v>13</v>
      </c>
      <c r="B2732" s="30" t="s">
        <v>96</v>
      </c>
      <c r="C2732">
        <f>+_xlfn.XLOOKUP(D2732,[1]Códigos!$F$26:$F$366,[1]Códigos!$E$26:$E$366,,0,1)</f>
        <v>1304</v>
      </c>
      <c r="D2732" t="s">
        <v>288</v>
      </c>
      <c r="E2732">
        <v>7</v>
      </c>
      <c r="F2732" t="s">
        <v>308</v>
      </c>
      <c r="G2732" t="s">
        <v>289</v>
      </c>
      <c r="H2732" t="s">
        <v>288</v>
      </c>
      <c r="I2732" t="s">
        <v>288</v>
      </c>
      <c r="J2732" s="30">
        <v>15.405110000000001</v>
      </c>
      <c r="K2732" s="30">
        <v>-91.954549999999998</v>
      </c>
      <c r="L2732" t="s">
        <v>39</v>
      </c>
      <c r="M2732" t="s">
        <v>78</v>
      </c>
      <c r="N2732" s="31" t="s">
        <v>304</v>
      </c>
    </row>
    <row r="2733" spans="1:14" x14ac:dyDescent="0.25">
      <c r="A2733">
        <f>_xlfn.XLOOKUP(B2733,[1]Códigos!$F$3:$F$25,[1]Códigos!$E$3:$E$25,,0,1)</f>
        <v>13</v>
      </c>
      <c r="B2733" s="30" t="s">
        <v>96</v>
      </c>
      <c r="C2733">
        <f>+_xlfn.XLOOKUP(D2733,[1]Códigos!$F$26:$F$366,[1]Códigos!$E$26:$E$366,,0,1)</f>
        <v>1304</v>
      </c>
      <c r="D2733" t="s">
        <v>288</v>
      </c>
      <c r="E2733">
        <v>7</v>
      </c>
      <c r="F2733" t="s">
        <v>308</v>
      </c>
      <c r="G2733" t="s">
        <v>289</v>
      </c>
      <c r="H2733" t="s">
        <v>288</v>
      </c>
      <c r="I2733" t="s">
        <v>288</v>
      </c>
      <c r="J2733" s="30">
        <v>15.405110000000001</v>
      </c>
      <c r="K2733" s="30">
        <v>-91.954549999999998</v>
      </c>
      <c r="L2733" t="s">
        <v>40</v>
      </c>
      <c r="M2733" t="s">
        <v>78</v>
      </c>
      <c r="N2733" s="31" t="s">
        <v>304</v>
      </c>
    </row>
    <row r="2734" spans="1:14" x14ac:dyDescent="0.25">
      <c r="A2734">
        <f>_xlfn.XLOOKUP(B2734,[1]Códigos!$F$3:$F$25,[1]Códigos!$E$3:$E$25,,0,1)</f>
        <v>13</v>
      </c>
      <c r="B2734" s="30" t="s">
        <v>96</v>
      </c>
      <c r="C2734">
        <f>+_xlfn.XLOOKUP(D2734,[1]Códigos!$F$26:$F$366,[1]Códigos!$E$26:$E$366,,0,1)</f>
        <v>1304</v>
      </c>
      <c r="D2734" t="s">
        <v>288</v>
      </c>
      <c r="E2734">
        <v>7</v>
      </c>
      <c r="F2734" t="s">
        <v>308</v>
      </c>
      <c r="G2734" t="s">
        <v>289</v>
      </c>
      <c r="H2734" t="s">
        <v>288</v>
      </c>
      <c r="I2734" t="s">
        <v>288</v>
      </c>
      <c r="J2734" s="30">
        <v>15.405110000000001</v>
      </c>
      <c r="K2734" s="30">
        <v>-91.954549999999998</v>
      </c>
      <c r="L2734" t="s">
        <v>41</v>
      </c>
      <c r="M2734" t="s">
        <v>78</v>
      </c>
      <c r="N2734" s="31" t="s">
        <v>304</v>
      </c>
    </row>
    <row r="2735" spans="1:14" x14ac:dyDescent="0.25">
      <c r="A2735">
        <f>_xlfn.XLOOKUP(B2735,[1]Códigos!$F$3:$F$25,[1]Códigos!$E$3:$E$25,,0,1)</f>
        <v>13</v>
      </c>
      <c r="B2735" s="30" t="s">
        <v>96</v>
      </c>
      <c r="C2735">
        <f>+_xlfn.XLOOKUP(D2735,[1]Códigos!$F$26:$F$366,[1]Códigos!$E$26:$E$366,,0,1)</f>
        <v>1304</v>
      </c>
      <c r="D2735" t="s">
        <v>288</v>
      </c>
      <c r="E2735">
        <v>7</v>
      </c>
      <c r="F2735" t="s">
        <v>308</v>
      </c>
      <c r="G2735" t="s">
        <v>289</v>
      </c>
      <c r="H2735" t="s">
        <v>288</v>
      </c>
      <c r="I2735" t="s">
        <v>288</v>
      </c>
      <c r="J2735" s="30">
        <v>15.405110000000001</v>
      </c>
      <c r="K2735" s="30">
        <v>-91.954549999999998</v>
      </c>
      <c r="L2735" t="s">
        <v>42</v>
      </c>
      <c r="M2735" t="s">
        <v>78</v>
      </c>
      <c r="N2735" s="31">
        <v>1.1000000000000001</v>
      </c>
    </row>
    <row r="2736" spans="1:14" x14ac:dyDescent="0.25">
      <c r="A2736">
        <f>_xlfn.XLOOKUP(B2736,[1]Códigos!$F$3:$F$25,[1]Códigos!$E$3:$E$25,,0,1)</f>
        <v>13</v>
      </c>
      <c r="B2736" s="30" t="s">
        <v>96</v>
      </c>
      <c r="C2736">
        <f>+_xlfn.XLOOKUP(D2736,[1]Códigos!$F$26:$F$366,[1]Códigos!$E$26:$E$366,,0,1)</f>
        <v>1304</v>
      </c>
      <c r="D2736" t="s">
        <v>288</v>
      </c>
      <c r="E2736">
        <v>7</v>
      </c>
      <c r="F2736" t="s">
        <v>308</v>
      </c>
      <c r="G2736" t="s">
        <v>289</v>
      </c>
      <c r="H2736" t="s">
        <v>288</v>
      </c>
      <c r="I2736" t="s">
        <v>288</v>
      </c>
      <c r="J2736" s="30">
        <v>15.405110000000001</v>
      </c>
      <c r="K2736" s="30">
        <v>-91.954549999999998</v>
      </c>
      <c r="L2736" t="s">
        <v>43</v>
      </c>
      <c r="M2736" t="s">
        <v>78</v>
      </c>
      <c r="N2736" s="31">
        <v>4.8715000000000002</v>
      </c>
    </row>
    <row r="2737" spans="1:14" x14ac:dyDescent="0.25">
      <c r="A2737">
        <f>_xlfn.XLOOKUP(B2737,[1]Códigos!$F$3:$F$25,[1]Códigos!$E$3:$E$25,,0,1)</f>
        <v>13</v>
      </c>
      <c r="B2737" s="30" t="s">
        <v>96</v>
      </c>
      <c r="C2737">
        <f>+_xlfn.XLOOKUP(D2737,[1]Códigos!$F$26:$F$366,[1]Códigos!$E$26:$E$366,,0,1)</f>
        <v>1304</v>
      </c>
      <c r="D2737" t="s">
        <v>288</v>
      </c>
      <c r="E2737">
        <v>7</v>
      </c>
      <c r="F2737" t="s">
        <v>308</v>
      </c>
      <c r="G2737" t="s">
        <v>289</v>
      </c>
      <c r="H2737" t="s">
        <v>288</v>
      </c>
      <c r="I2737" t="s">
        <v>288</v>
      </c>
      <c r="J2737" s="30">
        <v>15.405110000000001</v>
      </c>
      <c r="K2737" s="30">
        <v>-91.954549999999998</v>
      </c>
      <c r="L2737" t="s">
        <v>44</v>
      </c>
      <c r="M2737" t="s">
        <v>78</v>
      </c>
      <c r="N2737" s="31">
        <v>5.1999999999999998E-2</v>
      </c>
    </row>
    <row r="2738" spans="1:14" x14ac:dyDescent="0.25">
      <c r="A2738">
        <f>_xlfn.XLOOKUP(B2738,[1]Códigos!$F$3:$F$25,[1]Códigos!$E$3:$E$25,,0,1)</f>
        <v>13</v>
      </c>
      <c r="B2738" s="30" t="s">
        <v>96</v>
      </c>
      <c r="C2738">
        <f>+_xlfn.XLOOKUP(D2738,[1]Códigos!$F$26:$F$366,[1]Códigos!$E$26:$E$366,,0,1)</f>
        <v>1304</v>
      </c>
      <c r="D2738" t="s">
        <v>288</v>
      </c>
      <c r="E2738">
        <v>7</v>
      </c>
      <c r="F2738" t="s">
        <v>308</v>
      </c>
      <c r="G2738" t="s">
        <v>289</v>
      </c>
      <c r="H2738" t="s">
        <v>288</v>
      </c>
      <c r="I2738" t="s">
        <v>288</v>
      </c>
      <c r="J2738" s="30">
        <v>15.405110000000001</v>
      </c>
      <c r="K2738" s="30">
        <v>-91.954549999999998</v>
      </c>
      <c r="L2738" t="s">
        <v>45</v>
      </c>
      <c r="M2738" t="s">
        <v>78</v>
      </c>
      <c r="N2738" s="31">
        <v>0.17100000000000001</v>
      </c>
    </row>
    <row r="2739" spans="1:14" x14ac:dyDescent="0.25">
      <c r="A2739">
        <f>_xlfn.XLOOKUP(B2739,[1]Códigos!$F$3:$F$25,[1]Códigos!$E$3:$E$25,,0,1)</f>
        <v>13</v>
      </c>
      <c r="B2739" s="30" t="s">
        <v>96</v>
      </c>
      <c r="C2739">
        <f>+_xlfn.XLOOKUP(D2739,[1]Códigos!$F$26:$F$366,[1]Códigos!$E$26:$E$366,,0,1)</f>
        <v>1304</v>
      </c>
      <c r="D2739" t="s">
        <v>288</v>
      </c>
      <c r="E2739">
        <v>7</v>
      </c>
      <c r="F2739" t="s">
        <v>308</v>
      </c>
      <c r="G2739" t="s">
        <v>289</v>
      </c>
      <c r="H2739" t="s">
        <v>288</v>
      </c>
      <c r="I2739" t="s">
        <v>288</v>
      </c>
      <c r="J2739" s="30">
        <v>15.405110000000001</v>
      </c>
      <c r="K2739" s="30">
        <v>-91.954549999999998</v>
      </c>
      <c r="L2739" t="s">
        <v>46</v>
      </c>
      <c r="M2739" t="s">
        <v>78</v>
      </c>
      <c r="N2739" s="31">
        <v>4.0000000000000002E-4</v>
      </c>
    </row>
    <row r="2740" spans="1:14" x14ac:dyDescent="0.25">
      <c r="A2740">
        <f>_xlfn.XLOOKUP(B2740,[1]Códigos!$F$3:$F$25,[1]Códigos!$E$3:$E$25,,0,1)</f>
        <v>12</v>
      </c>
      <c r="B2740" s="30" t="s">
        <v>252</v>
      </c>
      <c r="C2740">
        <f>+_xlfn.XLOOKUP(D2740,[1]Códigos!$F$26:$F$366,[1]Códigos!$E$26:$E$366,,0,1)</f>
        <v>1207</v>
      </c>
      <c r="D2740" t="s">
        <v>293</v>
      </c>
      <c r="E2740">
        <v>7</v>
      </c>
      <c r="F2740" t="s">
        <v>308</v>
      </c>
      <c r="G2740" t="s">
        <v>292</v>
      </c>
      <c r="H2740" t="s">
        <v>291</v>
      </c>
      <c r="I2740" t="s">
        <v>290</v>
      </c>
      <c r="J2740" s="30">
        <v>15.21814</v>
      </c>
      <c r="K2740" s="30">
        <v>-92.090029999999999</v>
      </c>
      <c r="L2740" t="s">
        <v>10</v>
      </c>
      <c r="M2740" t="s">
        <v>74</v>
      </c>
      <c r="N2740" s="31">
        <v>16.600000000000001</v>
      </c>
    </row>
    <row r="2741" spans="1:14" x14ac:dyDescent="0.25">
      <c r="A2741">
        <f>_xlfn.XLOOKUP(B2741,[1]Códigos!$F$3:$F$25,[1]Códigos!$E$3:$E$25,,0,1)</f>
        <v>12</v>
      </c>
      <c r="B2741" s="30" t="s">
        <v>252</v>
      </c>
      <c r="C2741">
        <f>+_xlfn.XLOOKUP(D2741,[1]Códigos!$F$26:$F$366,[1]Códigos!$E$26:$E$366,,0,1)</f>
        <v>1207</v>
      </c>
      <c r="D2741" t="s">
        <v>293</v>
      </c>
      <c r="E2741">
        <v>7</v>
      </c>
      <c r="F2741" t="s">
        <v>308</v>
      </c>
      <c r="G2741" t="s">
        <v>292</v>
      </c>
      <c r="H2741" t="s">
        <v>291</v>
      </c>
      <c r="I2741" t="s">
        <v>290</v>
      </c>
      <c r="J2741" s="30">
        <v>15.21814</v>
      </c>
      <c r="K2741" s="30">
        <v>-92.090029999999999</v>
      </c>
      <c r="L2741" t="s">
        <v>11</v>
      </c>
      <c r="M2741" t="s">
        <v>74</v>
      </c>
      <c r="N2741" s="31">
        <v>33.6</v>
      </c>
    </row>
    <row r="2742" spans="1:14" x14ac:dyDescent="0.25">
      <c r="A2742">
        <f>_xlfn.XLOOKUP(B2742,[1]Códigos!$F$3:$F$25,[1]Códigos!$E$3:$E$25,,0,1)</f>
        <v>12</v>
      </c>
      <c r="B2742" s="30" t="s">
        <v>252</v>
      </c>
      <c r="C2742">
        <f>+_xlfn.XLOOKUP(D2742,[1]Códigos!$F$26:$F$366,[1]Códigos!$E$26:$E$366,,0,1)</f>
        <v>1207</v>
      </c>
      <c r="D2742" t="s">
        <v>293</v>
      </c>
      <c r="E2742">
        <v>7</v>
      </c>
      <c r="F2742" t="s">
        <v>308</v>
      </c>
      <c r="G2742" t="s">
        <v>292</v>
      </c>
      <c r="H2742" t="s">
        <v>291</v>
      </c>
      <c r="I2742" t="s">
        <v>290</v>
      </c>
      <c r="J2742" s="30">
        <v>15.21814</v>
      </c>
      <c r="K2742" s="30">
        <v>-92.090029999999999</v>
      </c>
      <c r="L2742" t="s">
        <v>12</v>
      </c>
      <c r="M2742" t="s">
        <v>75</v>
      </c>
      <c r="N2742" s="31">
        <v>34</v>
      </c>
    </row>
    <row r="2743" spans="1:14" x14ac:dyDescent="0.25">
      <c r="A2743">
        <f>_xlfn.XLOOKUP(B2743,[1]Códigos!$F$3:$F$25,[1]Códigos!$E$3:$E$25,,0,1)</f>
        <v>12</v>
      </c>
      <c r="B2743" s="30" t="s">
        <v>252</v>
      </c>
      <c r="C2743">
        <f>+_xlfn.XLOOKUP(D2743,[1]Códigos!$F$26:$F$366,[1]Códigos!$E$26:$E$366,,0,1)</f>
        <v>1207</v>
      </c>
      <c r="D2743" t="s">
        <v>293</v>
      </c>
      <c r="E2743">
        <v>7</v>
      </c>
      <c r="F2743" t="s">
        <v>308</v>
      </c>
      <c r="G2743" t="s">
        <v>292</v>
      </c>
      <c r="H2743" t="s">
        <v>291</v>
      </c>
      <c r="I2743" t="s">
        <v>290</v>
      </c>
      <c r="J2743" s="30">
        <v>15.21814</v>
      </c>
      <c r="K2743" s="30">
        <v>-92.090029999999999</v>
      </c>
      <c r="L2743" t="s">
        <v>13</v>
      </c>
      <c r="M2743" t="s">
        <v>76</v>
      </c>
      <c r="N2743" s="31">
        <v>7.98</v>
      </c>
    </row>
    <row r="2744" spans="1:14" x14ac:dyDescent="0.25">
      <c r="A2744">
        <f>_xlfn.XLOOKUP(B2744,[1]Códigos!$F$3:$F$25,[1]Códigos!$E$3:$E$25,,0,1)</f>
        <v>12</v>
      </c>
      <c r="B2744" s="30" t="s">
        <v>252</v>
      </c>
      <c r="C2744">
        <f>+_xlfn.XLOOKUP(D2744,[1]Códigos!$F$26:$F$366,[1]Códigos!$E$26:$E$366,,0,1)</f>
        <v>1207</v>
      </c>
      <c r="D2744" t="s">
        <v>293</v>
      </c>
      <c r="E2744">
        <v>7</v>
      </c>
      <c r="F2744" t="s">
        <v>308</v>
      </c>
      <c r="G2744" t="s">
        <v>292</v>
      </c>
      <c r="H2744" t="s">
        <v>291</v>
      </c>
      <c r="I2744" t="s">
        <v>290</v>
      </c>
      <c r="J2744" s="30">
        <v>15.21814</v>
      </c>
      <c r="K2744" s="30">
        <v>-92.090029999999999</v>
      </c>
      <c r="L2744" t="s">
        <v>14</v>
      </c>
      <c r="M2744" t="s">
        <v>77</v>
      </c>
      <c r="N2744" s="31">
        <v>54.11</v>
      </c>
    </row>
    <row r="2745" spans="1:14" x14ac:dyDescent="0.25">
      <c r="A2745">
        <f>_xlfn.XLOOKUP(B2745,[1]Códigos!$F$3:$F$25,[1]Códigos!$E$3:$E$25,,0,1)</f>
        <v>12</v>
      </c>
      <c r="B2745" s="30" t="s">
        <v>252</v>
      </c>
      <c r="C2745">
        <f>+_xlfn.XLOOKUP(D2745,[1]Códigos!$F$26:$F$366,[1]Códigos!$E$26:$E$366,,0,1)</f>
        <v>1207</v>
      </c>
      <c r="D2745" t="s">
        <v>293</v>
      </c>
      <c r="E2745">
        <v>7</v>
      </c>
      <c r="F2745" t="s">
        <v>308</v>
      </c>
      <c r="G2745" t="s">
        <v>292</v>
      </c>
      <c r="H2745" t="s">
        <v>291</v>
      </c>
      <c r="I2745" t="s">
        <v>290</v>
      </c>
      <c r="J2745" s="30">
        <v>15.21814</v>
      </c>
      <c r="K2745" s="30">
        <v>-92.090029999999999</v>
      </c>
      <c r="L2745" t="s">
        <v>15</v>
      </c>
      <c r="M2745" t="s">
        <v>78</v>
      </c>
      <c r="N2745" s="31">
        <v>27.2</v>
      </c>
    </row>
    <row r="2746" spans="1:14" x14ac:dyDescent="0.25">
      <c r="A2746">
        <f>_xlfn.XLOOKUP(B2746,[1]Códigos!$F$3:$F$25,[1]Códigos!$E$3:$E$25,,0,1)</f>
        <v>12</v>
      </c>
      <c r="B2746" s="30" t="s">
        <v>252</v>
      </c>
      <c r="C2746">
        <f>+_xlfn.XLOOKUP(D2746,[1]Códigos!$F$26:$F$366,[1]Códigos!$E$26:$E$366,,0,1)</f>
        <v>1207</v>
      </c>
      <c r="D2746" t="s">
        <v>293</v>
      </c>
      <c r="E2746">
        <v>7</v>
      </c>
      <c r="F2746" t="s">
        <v>308</v>
      </c>
      <c r="G2746" t="s">
        <v>292</v>
      </c>
      <c r="H2746" t="s">
        <v>291</v>
      </c>
      <c r="I2746" t="s">
        <v>290</v>
      </c>
      <c r="J2746" s="30">
        <v>15.21814</v>
      </c>
      <c r="K2746" s="30">
        <v>-92.090029999999999</v>
      </c>
      <c r="L2746" t="s">
        <v>16</v>
      </c>
      <c r="M2746" t="s">
        <v>79</v>
      </c>
      <c r="N2746" s="31">
        <v>0.08</v>
      </c>
    </row>
    <row r="2747" spans="1:14" x14ac:dyDescent="0.25">
      <c r="A2747">
        <f>_xlfn.XLOOKUP(B2747,[1]Códigos!$F$3:$F$25,[1]Códigos!$E$3:$E$25,,0,1)</f>
        <v>12</v>
      </c>
      <c r="B2747" s="30" t="s">
        <v>252</v>
      </c>
      <c r="C2747">
        <f>+_xlfn.XLOOKUP(D2747,[1]Códigos!$F$26:$F$366,[1]Códigos!$E$26:$E$366,,0,1)</f>
        <v>1207</v>
      </c>
      <c r="D2747" t="s">
        <v>293</v>
      </c>
      <c r="E2747">
        <v>7</v>
      </c>
      <c r="F2747" t="s">
        <v>308</v>
      </c>
      <c r="G2747" t="s">
        <v>292</v>
      </c>
      <c r="H2747" t="s">
        <v>291</v>
      </c>
      <c r="I2747" t="s">
        <v>290</v>
      </c>
      <c r="J2747" s="30">
        <v>15.21814</v>
      </c>
      <c r="K2747" s="30">
        <v>-92.090029999999999</v>
      </c>
      <c r="L2747" t="s">
        <v>17</v>
      </c>
      <c r="M2747" t="s">
        <v>155</v>
      </c>
      <c r="N2747" s="31">
        <v>18.48</v>
      </c>
    </row>
    <row r="2748" spans="1:14" x14ac:dyDescent="0.25">
      <c r="A2748">
        <f>_xlfn.XLOOKUP(B2748,[1]Códigos!$F$3:$F$25,[1]Códigos!$E$3:$E$25,,0,1)</f>
        <v>12</v>
      </c>
      <c r="B2748" s="30" t="s">
        <v>252</v>
      </c>
      <c r="C2748">
        <f>+_xlfn.XLOOKUP(D2748,[1]Códigos!$F$26:$F$366,[1]Códigos!$E$26:$E$366,,0,1)</f>
        <v>1207</v>
      </c>
      <c r="D2748" t="s">
        <v>293</v>
      </c>
      <c r="E2748">
        <v>7</v>
      </c>
      <c r="F2748" t="s">
        <v>308</v>
      </c>
      <c r="G2748" t="s">
        <v>292</v>
      </c>
      <c r="H2748" t="s">
        <v>291</v>
      </c>
      <c r="I2748" t="s">
        <v>290</v>
      </c>
      <c r="J2748" s="30">
        <v>15.21814</v>
      </c>
      <c r="K2748" s="30">
        <v>-92.090029999999999</v>
      </c>
      <c r="L2748" t="s">
        <v>18</v>
      </c>
      <c r="M2748" t="s">
        <v>78</v>
      </c>
      <c r="N2748" s="31">
        <v>4.8099999999999996</v>
      </c>
    </row>
    <row r="2749" spans="1:14" x14ac:dyDescent="0.25">
      <c r="A2749">
        <f>_xlfn.XLOOKUP(B2749,[1]Códigos!$F$3:$F$25,[1]Códigos!$E$3:$E$25,,0,1)</f>
        <v>12</v>
      </c>
      <c r="B2749" s="30" t="s">
        <v>252</v>
      </c>
      <c r="C2749">
        <f>+_xlfn.XLOOKUP(D2749,[1]Códigos!$F$26:$F$366,[1]Códigos!$E$26:$E$366,,0,1)</f>
        <v>1207</v>
      </c>
      <c r="D2749" t="s">
        <v>293</v>
      </c>
      <c r="E2749">
        <v>7</v>
      </c>
      <c r="F2749" t="s">
        <v>308</v>
      </c>
      <c r="G2749" t="s">
        <v>292</v>
      </c>
      <c r="H2749" t="s">
        <v>291</v>
      </c>
      <c r="I2749" t="s">
        <v>290</v>
      </c>
      <c r="J2749" s="30">
        <v>15.21814</v>
      </c>
      <c r="K2749" s="30">
        <v>-92.090029999999999</v>
      </c>
      <c r="L2749" t="s">
        <v>19</v>
      </c>
      <c r="M2749" t="s">
        <v>80</v>
      </c>
      <c r="N2749" s="31">
        <v>68.400000000000006</v>
      </c>
    </row>
    <row r="2750" spans="1:14" x14ac:dyDescent="0.25">
      <c r="A2750">
        <f>_xlfn.XLOOKUP(B2750,[1]Códigos!$F$3:$F$25,[1]Códigos!$E$3:$E$25,,0,1)</f>
        <v>12</v>
      </c>
      <c r="B2750" s="30" t="s">
        <v>252</v>
      </c>
      <c r="C2750">
        <f>+_xlfn.XLOOKUP(D2750,[1]Códigos!$F$26:$F$366,[1]Códigos!$E$26:$E$366,,0,1)</f>
        <v>1207</v>
      </c>
      <c r="D2750" t="s">
        <v>293</v>
      </c>
      <c r="E2750">
        <v>7</v>
      </c>
      <c r="F2750" t="s">
        <v>308</v>
      </c>
      <c r="G2750" t="s">
        <v>292</v>
      </c>
      <c r="H2750" t="s">
        <v>291</v>
      </c>
      <c r="I2750" t="s">
        <v>290</v>
      </c>
      <c r="J2750" s="30">
        <v>15.21814</v>
      </c>
      <c r="K2750" s="30">
        <v>-92.090029999999999</v>
      </c>
      <c r="L2750" t="s">
        <v>20</v>
      </c>
      <c r="M2750" t="s">
        <v>81</v>
      </c>
      <c r="N2750" s="31">
        <v>4.96</v>
      </c>
    </row>
    <row r="2751" spans="1:14" x14ac:dyDescent="0.25">
      <c r="A2751">
        <f>_xlfn.XLOOKUP(B2751,[1]Códigos!$F$3:$F$25,[1]Códigos!$E$3:$E$25,,0,1)</f>
        <v>12</v>
      </c>
      <c r="B2751" s="30" t="s">
        <v>252</v>
      </c>
      <c r="C2751">
        <f>+_xlfn.XLOOKUP(D2751,[1]Códigos!$F$26:$F$366,[1]Códigos!$E$26:$E$366,,0,1)</f>
        <v>1207</v>
      </c>
      <c r="D2751" t="s">
        <v>293</v>
      </c>
      <c r="E2751">
        <v>7</v>
      </c>
      <c r="F2751" t="s">
        <v>308</v>
      </c>
      <c r="G2751" t="s">
        <v>292</v>
      </c>
      <c r="H2751" t="s">
        <v>291</v>
      </c>
      <c r="I2751" t="s">
        <v>290</v>
      </c>
      <c r="J2751" s="30">
        <v>15.21814</v>
      </c>
      <c r="K2751" s="30">
        <v>-92.090029999999999</v>
      </c>
      <c r="L2751" t="s">
        <v>21</v>
      </c>
      <c r="M2751" t="s">
        <v>21</v>
      </c>
      <c r="N2751" s="31" t="s">
        <v>52</v>
      </c>
    </row>
    <row r="2752" spans="1:14" x14ac:dyDescent="0.25">
      <c r="A2752">
        <f>_xlfn.XLOOKUP(B2752,[1]Códigos!$F$3:$F$25,[1]Códigos!$E$3:$E$25,,0,1)</f>
        <v>12</v>
      </c>
      <c r="B2752" s="30" t="s">
        <v>252</v>
      </c>
      <c r="C2752">
        <f>+_xlfn.XLOOKUP(D2752,[1]Códigos!$F$26:$F$366,[1]Códigos!$E$26:$E$366,,0,1)</f>
        <v>1207</v>
      </c>
      <c r="D2752" t="s">
        <v>293</v>
      </c>
      <c r="E2752">
        <v>7</v>
      </c>
      <c r="F2752" t="s">
        <v>308</v>
      </c>
      <c r="G2752" t="s">
        <v>292</v>
      </c>
      <c r="H2752" t="s">
        <v>291</v>
      </c>
      <c r="I2752" t="s">
        <v>290</v>
      </c>
      <c r="J2752" s="30">
        <v>15.21814</v>
      </c>
      <c r="K2752" s="30">
        <v>-92.090029999999999</v>
      </c>
      <c r="L2752" t="s">
        <v>22</v>
      </c>
      <c r="M2752" t="s">
        <v>22</v>
      </c>
      <c r="N2752" s="31" t="s">
        <v>90</v>
      </c>
    </row>
    <row r="2753" spans="1:14" x14ac:dyDescent="0.25">
      <c r="A2753">
        <f>_xlfn.XLOOKUP(B2753,[1]Códigos!$F$3:$F$25,[1]Códigos!$E$3:$E$25,,0,1)</f>
        <v>12</v>
      </c>
      <c r="B2753" s="30" t="s">
        <v>252</v>
      </c>
      <c r="C2753">
        <f>+_xlfn.XLOOKUP(D2753,[1]Códigos!$F$26:$F$366,[1]Códigos!$E$26:$E$366,,0,1)</f>
        <v>1207</v>
      </c>
      <c r="D2753" t="s">
        <v>293</v>
      </c>
      <c r="E2753">
        <v>7</v>
      </c>
      <c r="F2753" t="s">
        <v>308</v>
      </c>
      <c r="G2753" t="s">
        <v>292</v>
      </c>
      <c r="H2753" t="s">
        <v>291</v>
      </c>
      <c r="I2753" t="s">
        <v>290</v>
      </c>
      <c r="J2753" s="30">
        <v>15.21814</v>
      </c>
      <c r="K2753" s="30">
        <v>-92.090029999999999</v>
      </c>
      <c r="L2753" t="s">
        <v>23</v>
      </c>
      <c r="M2753" t="s">
        <v>78</v>
      </c>
      <c r="N2753" s="31">
        <v>26.400000000000002</v>
      </c>
    </row>
    <row r="2754" spans="1:14" x14ac:dyDescent="0.25">
      <c r="A2754">
        <f>_xlfn.XLOOKUP(B2754,[1]Códigos!$F$3:$F$25,[1]Códigos!$E$3:$E$25,,0,1)</f>
        <v>12</v>
      </c>
      <c r="B2754" s="30" t="s">
        <v>252</v>
      </c>
      <c r="C2754">
        <f>+_xlfn.XLOOKUP(D2754,[1]Códigos!$F$26:$F$366,[1]Códigos!$E$26:$E$366,,0,1)</f>
        <v>1207</v>
      </c>
      <c r="D2754" t="s">
        <v>293</v>
      </c>
      <c r="E2754">
        <v>7</v>
      </c>
      <c r="F2754" t="s">
        <v>308</v>
      </c>
      <c r="G2754" t="s">
        <v>292</v>
      </c>
      <c r="H2754" t="s">
        <v>291</v>
      </c>
      <c r="I2754" t="s">
        <v>290</v>
      </c>
      <c r="J2754" s="30">
        <v>15.21814</v>
      </c>
      <c r="K2754" s="30">
        <v>-92.090029999999999</v>
      </c>
      <c r="L2754" t="s">
        <v>24</v>
      </c>
      <c r="M2754" t="s">
        <v>78</v>
      </c>
      <c r="N2754" s="31">
        <v>22.01749365268055</v>
      </c>
    </row>
    <row r="2755" spans="1:14" x14ac:dyDescent="0.25">
      <c r="A2755">
        <f>_xlfn.XLOOKUP(B2755,[1]Códigos!$F$3:$F$25,[1]Códigos!$E$3:$E$25,,0,1)</f>
        <v>12</v>
      </c>
      <c r="B2755" s="30" t="s">
        <v>252</v>
      </c>
      <c r="C2755">
        <f>+_xlfn.XLOOKUP(D2755,[1]Códigos!$F$26:$F$366,[1]Códigos!$E$26:$E$366,,0,1)</f>
        <v>1207</v>
      </c>
      <c r="D2755" t="s">
        <v>293</v>
      </c>
      <c r="E2755">
        <v>7</v>
      </c>
      <c r="F2755" t="s">
        <v>308</v>
      </c>
      <c r="G2755" t="s">
        <v>292</v>
      </c>
      <c r="H2755" t="s">
        <v>291</v>
      </c>
      <c r="I2755" t="s">
        <v>290</v>
      </c>
      <c r="J2755" s="30">
        <v>15.21814</v>
      </c>
      <c r="K2755" s="30">
        <v>-92.090029999999999</v>
      </c>
      <c r="L2755" t="s">
        <v>25</v>
      </c>
      <c r="M2755" t="s">
        <v>78</v>
      </c>
      <c r="N2755" s="31">
        <v>3</v>
      </c>
    </row>
    <row r="2756" spans="1:14" x14ac:dyDescent="0.25">
      <c r="A2756">
        <f>_xlfn.XLOOKUP(B2756,[1]Códigos!$F$3:$F$25,[1]Códigos!$E$3:$E$25,,0,1)</f>
        <v>12</v>
      </c>
      <c r="B2756" s="30" t="s">
        <v>252</v>
      </c>
      <c r="C2756">
        <f>+_xlfn.XLOOKUP(D2756,[1]Códigos!$F$26:$F$366,[1]Códigos!$E$26:$E$366,,0,1)</f>
        <v>1207</v>
      </c>
      <c r="D2756" t="s">
        <v>293</v>
      </c>
      <c r="E2756">
        <v>7</v>
      </c>
      <c r="F2756" t="s">
        <v>308</v>
      </c>
      <c r="G2756" t="s">
        <v>292</v>
      </c>
      <c r="H2756" t="s">
        <v>291</v>
      </c>
      <c r="I2756" t="s">
        <v>290</v>
      </c>
      <c r="J2756" s="30">
        <v>15.21814</v>
      </c>
      <c r="K2756" s="30">
        <v>-92.090029999999999</v>
      </c>
      <c r="L2756" t="s">
        <v>26</v>
      </c>
      <c r="M2756" t="s">
        <v>78</v>
      </c>
      <c r="N2756" s="31">
        <v>0.8</v>
      </c>
    </row>
    <row r="2757" spans="1:14" x14ac:dyDescent="0.25">
      <c r="A2757">
        <f>_xlfn.XLOOKUP(B2757,[1]Códigos!$F$3:$F$25,[1]Códigos!$E$3:$E$25,,0,1)</f>
        <v>12</v>
      </c>
      <c r="B2757" s="30" t="s">
        <v>252</v>
      </c>
      <c r="C2757">
        <f>+_xlfn.XLOOKUP(D2757,[1]Códigos!$F$26:$F$366,[1]Códigos!$E$26:$E$366,,0,1)</f>
        <v>1207</v>
      </c>
      <c r="D2757" t="s">
        <v>293</v>
      </c>
      <c r="E2757">
        <v>7</v>
      </c>
      <c r="F2757" t="s">
        <v>308</v>
      </c>
      <c r="G2757" t="s">
        <v>292</v>
      </c>
      <c r="H2757" t="s">
        <v>291</v>
      </c>
      <c r="I2757" t="s">
        <v>290</v>
      </c>
      <c r="J2757" s="30">
        <v>15.21814</v>
      </c>
      <c r="K2757" s="30">
        <v>-92.090029999999999</v>
      </c>
      <c r="L2757" t="s">
        <v>27</v>
      </c>
      <c r="M2757" t="s">
        <v>78</v>
      </c>
      <c r="N2757" s="31">
        <v>0.24</v>
      </c>
    </row>
    <row r="2758" spans="1:14" x14ac:dyDescent="0.25">
      <c r="A2758">
        <f>_xlfn.XLOOKUP(B2758,[1]Códigos!$F$3:$F$25,[1]Códigos!$E$3:$E$25,,0,1)</f>
        <v>12</v>
      </c>
      <c r="B2758" s="30" t="s">
        <v>252</v>
      </c>
      <c r="C2758">
        <f>+_xlfn.XLOOKUP(D2758,[1]Códigos!$F$26:$F$366,[1]Códigos!$E$26:$E$366,,0,1)</f>
        <v>1207</v>
      </c>
      <c r="D2758" t="s">
        <v>293</v>
      </c>
      <c r="E2758">
        <v>7</v>
      </c>
      <c r="F2758" t="s">
        <v>308</v>
      </c>
      <c r="G2758" t="s">
        <v>292</v>
      </c>
      <c r="H2758" t="s">
        <v>291</v>
      </c>
      <c r="I2758" t="s">
        <v>290</v>
      </c>
      <c r="J2758" s="30">
        <v>15.21814</v>
      </c>
      <c r="K2758" s="30">
        <v>-92.090029999999999</v>
      </c>
      <c r="L2758" t="s">
        <v>28</v>
      </c>
      <c r="M2758" t="s">
        <v>78</v>
      </c>
      <c r="N2758" s="31">
        <v>19</v>
      </c>
    </row>
    <row r="2759" spans="1:14" x14ac:dyDescent="0.25">
      <c r="A2759">
        <f>_xlfn.XLOOKUP(B2759,[1]Códigos!$F$3:$F$25,[1]Códigos!$E$3:$E$25,,0,1)</f>
        <v>12</v>
      </c>
      <c r="B2759" s="30" t="s">
        <v>252</v>
      </c>
      <c r="C2759">
        <f>+_xlfn.XLOOKUP(D2759,[1]Códigos!$F$26:$F$366,[1]Códigos!$E$26:$E$366,,0,1)</f>
        <v>1207</v>
      </c>
      <c r="D2759" t="s">
        <v>293</v>
      </c>
      <c r="E2759">
        <v>7</v>
      </c>
      <c r="F2759" t="s">
        <v>308</v>
      </c>
      <c r="G2759" t="s">
        <v>292</v>
      </c>
      <c r="H2759" t="s">
        <v>291</v>
      </c>
      <c r="I2759" t="s">
        <v>290</v>
      </c>
      <c r="J2759" s="30">
        <v>15.21814</v>
      </c>
      <c r="K2759" s="30">
        <v>-92.090029999999999</v>
      </c>
      <c r="L2759" t="s">
        <v>29</v>
      </c>
      <c r="M2759" t="s">
        <v>82</v>
      </c>
      <c r="N2759" s="31">
        <v>4</v>
      </c>
    </row>
    <row r="2760" spans="1:14" x14ac:dyDescent="0.25">
      <c r="A2760">
        <f>_xlfn.XLOOKUP(B2760,[1]Códigos!$F$3:$F$25,[1]Códigos!$E$3:$E$25,,0,1)</f>
        <v>12</v>
      </c>
      <c r="B2760" s="30" t="s">
        <v>252</v>
      </c>
      <c r="C2760">
        <f>+_xlfn.XLOOKUP(D2760,[1]Códigos!$F$26:$F$366,[1]Códigos!$E$26:$E$366,,0,1)</f>
        <v>1207</v>
      </c>
      <c r="D2760" t="s">
        <v>293</v>
      </c>
      <c r="E2760">
        <v>7</v>
      </c>
      <c r="F2760" t="s">
        <v>308</v>
      </c>
      <c r="G2760" t="s">
        <v>292</v>
      </c>
      <c r="H2760" t="s">
        <v>291</v>
      </c>
      <c r="I2760" t="s">
        <v>290</v>
      </c>
      <c r="J2760" s="30">
        <v>15.21814</v>
      </c>
      <c r="K2760" s="30">
        <v>-92.090029999999999</v>
      </c>
      <c r="L2760" t="s">
        <v>30</v>
      </c>
      <c r="M2760" t="s">
        <v>156</v>
      </c>
      <c r="N2760" s="31">
        <v>3</v>
      </c>
    </row>
    <row r="2761" spans="1:14" x14ac:dyDescent="0.25">
      <c r="A2761">
        <f>_xlfn.XLOOKUP(B2761,[1]Códigos!$F$3:$F$25,[1]Códigos!$E$3:$E$25,,0,1)</f>
        <v>12</v>
      </c>
      <c r="B2761" s="30" t="s">
        <v>252</v>
      </c>
      <c r="C2761">
        <f>+_xlfn.XLOOKUP(D2761,[1]Códigos!$F$26:$F$366,[1]Códigos!$E$26:$E$366,,0,1)</f>
        <v>1207</v>
      </c>
      <c r="D2761" t="s">
        <v>293</v>
      </c>
      <c r="E2761">
        <v>7</v>
      </c>
      <c r="F2761" t="s">
        <v>308</v>
      </c>
      <c r="G2761" t="s">
        <v>292</v>
      </c>
      <c r="H2761" t="s">
        <v>291</v>
      </c>
      <c r="I2761" t="s">
        <v>290</v>
      </c>
      <c r="J2761" s="30">
        <v>15.21814</v>
      </c>
      <c r="K2761" s="30">
        <v>-92.090029999999999</v>
      </c>
      <c r="L2761" t="s">
        <v>31</v>
      </c>
      <c r="M2761" t="s">
        <v>78</v>
      </c>
      <c r="N2761" s="31">
        <v>0.03</v>
      </c>
    </row>
    <row r="2762" spans="1:14" x14ac:dyDescent="0.25">
      <c r="A2762">
        <f>_xlfn.XLOOKUP(B2762,[1]Códigos!$F$3:$F$25,[1]Códigos!$E$3:$E$25,,0,1)</f>
        <v>12</v>
      </c>
      <c r="B2762" s="30" t="s">
        <v>252</v>
      </c>
      <c r="C2762">
        <f>+_xlfn.XLOOKUP(D2762,[1]Códigos!$F$26:$F$366,[1]Códigos!$E$26:$E$366,,0,1)</f>
        <v>1207</v>
      </c>
      <c r="D2762" t="s">
        <v>293</v>
      </c>
      <c r="E2762">
        <v>7</v>
      </c>
      <c r="F2762" t="s">
        <v>308</v>
      </c>
      <c r="G2762" t="s">
        <v>292</v>
      </c>
      <c r="H2762" t="s">
        <v>291</v>
      </c>
      <c r="I2762" t="s">
        <v>290</v>
      </c>
      <c r="J2762" s="30">
        <v>15.21814</v>
      </c>
      <c r="K2762" s="30">
        <v>-92.090029999999999</v>
      </c>
      <c r="L2762" t="s">
        <v>32</v>
      </c>
      <c r="M2762" t="s">
        <v>78</v>
      </c>
      <c r="N2762" s="31">
        <v>0.04</v>
      </c>
    </row>
    <row r="2763" spans="1:14" x14ac:dyDescent="0.25">
      <c r="A2763">
        <f>_xlfn.XLOOKUP(B2763,[1]Códigos!$F$3:$F$25,[1]Códigos!$E$3:$E$25,,0,1)</f>
        <v>12</v>
      </c>
      <c r="B2763" s="30" t="s">
        <v>252</v>
      </c>
      <c r="C2763">
        <f>+_xlfn.XLOOKUP(D2763,[1]Códigos!$F$26:$F$366,[1]Códigos!$E$26:$E$366,,0,1)</f>
        <v>1207</v>
      </c>
      <c r="D2763" t="s">
        <v>293</v>
      </c>
      <c r="E2763">
        <v>7</v>
      </c>
      <c r="F2763" t="s">
        <v>308</v>
      </c>
      <c r="G2763" t="s">
        <v>292</v>
      </c>
      <c r="H2763" t="s">
        <v>291</v>
      </c>
      <c r="I2763" t="s">
        <v>290</v>
      </c>
      <c r="J2763" s="30">
        <v>15.21814</v>
      </c>
      <c r="K2763" s="30">
        <v>-92.090029999999999</v>
      </c>
      <c r="L2763" t="s">
        <v>33</v>
      </c>
      <c r="M2763" t="s">
        <v>78</v>
      </c>
      <c r="N2763" s="31">
        <v>0</v>
      </c>
    </row>
    <row r="2764" spans="1:14" x14ac:dyDescent="0.25">
      <c r="A2764">
        <f>_xlfn.XLOOKUP(B2764,[1]Códigos!$F$3:$F$25,[1]Códigos!$E$3:$E$25,,0,1)</f>
        <v>12</v>
      </c>
      <c r="B2764" s="30" t="s">
        <v>252</v>
      </c>
      <c r="C2764">
        <f>+_xlfn.XLOOKUP(D2764,[1]Códigos!$F$26:$F$366,[1]Códigos!$E$26:$E$366,,0,1)</f>
        <v>1207</v>
      </c>
      <c r="D2764" t="s">
        <v>293</v>
      </c>
      <c r="E2764">
        <v>7</v>
      </c>
      <c r="F2764" t="s">
        <v>308</v>
      </c>
      <c r="G2764" t="s">
        <v>292</v>
      </c>
      <c r="H2764" t="s">
        <v>291</v>
      </c>
      <c r="I2764" t="s">
        <v>290</v>
      </c>
      <c r="J2764" s="30">
        <v>15.21814</v>
      </c>
      <c r="K2764" s="30">
        <v>-92.090029999999999</v>
      </c>
      <c r="L2764" t="s">
        <v>34</v>
      </c>
      <c r="M2764" t="s">
        <v>78</v>
      </c>
      <c r="N2764" s="31">
        <v>0</v>
      </c>
    </row>
    <row r="2765" spans="1:14" x14ac:dyDescent="0.25">
      <c r="A2765">
        <f>_xlfn.XLOOKUP(B2765,[1]Códigos!$F$3:$F$25,[1]Códigos!$E$3:$E$25,,0,1)</f>
        <v>12</v>
      </c>
      <c r="B2765" s="30" t="s">
        <v>252</v>
      </c>
      <c r="C2765">
        <f>+_xlfn.XLOOKUP(D2765,[1]Códigos!$F$26:$F$366,[1]Códigos!$E$26:$E$366,,0,1)</f>
        <v>1207</v>
      </c>
      <c r="D2765" t="s">
        <v>293</v>
      </c>
      <c r="E2765">
        <v>7</v>
      </c>
      <c r="F2765" t="s">
        <v>308</v>
      </c>
      <c r="G2765" t="s">
        <v>292</v>
      </c>
      <c r="H2765" t="s">
        <v>291</v>
      </c>
      <c r="I2765" t="s">
        <v>290</v>
      </c>
      <c r="J2765" s="30">
        <v>15.21814</v>
      </c>
      <c r="K2765" s="30">
        <v>-92.090029999999999</v>
      </c>
      <c r="L2765" t="s">
        <v>35</v>
      </c>
      <c r="M2765" t="s">
        <v>78</v>
      </c>
      <c r="N2765" s="31">
        <v>22.01749365268055</v>
      </c>
    </row>
    <row r="2766" spans="1:14" x14ac:dyDescent="0.25">
      <c r="A2766">
        <f>_xlfn.XLOOKUP(B2766,[1]Códigos!$F$3:$F$25,[1]Códigos!$E$3:$E$25,,0,1)</f>
        <v>12</v>
      </c>
      <c r="B2766" s="30" t="s">
        <v>252</v>
      </c>
      <c r="C2766">
        <f>+_xlfn.XLOOKUP(D2766,[1]Códigos!$F$26:$F$366,[1]Códigos!$E$26:$E$366,,0,1)</f>
        <v>1207</v>
      </c>
      <c r="D2766" t="s">
        <v>293</v>
      </c>
      <c r="E2766">
        <v>7</v>
      </c>
      <c r="F2766" t="s">
        <v>308</v>
      </c>
      <c r="G2766" t="s">
        <v>292</v>
      </c>
      <c r="H2766" t="s">
        <v>291</v>
      </c>
      <c r="I2766" t="s">
        <v>290</v>
      </c>
      <c r="J2766" s="30">
        <v>15.21814</v>
      </c>
      <c r="K2766" s="30">
        <v>-92.090029999999999</v>
      </c>
      <c r="L2766" t="s">
        <v>36</v>
      </c>
      <c r="M2766" t="s">
        <v>78</v>
      </c>
      <c r="N2766" s="31">
        <v>2.1</v>
      </c>
    </row>
    <row r="2767" spans="1:14" x14ac:dyDescent="0.25">
      <c r="A2767">
        <f>_xlfn.XLOOKUP(B2767,[1]Códigos!$F$3:$F$25,[1]Códigos!$E$3:$E$25,,0,1)</f>
        <v>12</v>
      </c>
      <c r="B2767" s="30" t="s">
        <v>252</v>
      </c>
      <c r="C2767">
        <f>+_xlfn.XLOOKUP(D2767,[1]Códigos!$F$26:$F$366,[1]Códigos!$E$26:$E$366,,0,1)</f>
        <v>1207</v>
      </c>
      <c r="D2767" t="s">
        <v>293</v>
      </c>
      <c r="E2767">
        <v>7</v>
      </c>
      <c r="F2767" t="s">
        <v>308</v>
      </c>
      <c r="G2767" t="s">
        <v>292</v>
      </c>
      <c r="H2767" t="s">
        <v>291</v>
      </c>
      <c r="I2767" t="s">
        <v>290</v>
      </c>
      <c r="J2767" s="30">
        <v>15.21814</v>
      </c>
      <c r="K2767" s="30">
        <v>-92.090029999999999</v>
      </c>
      <c r="L2767" t="s">
        <v>37</v>
      </c>
      <c r="M2767" t="s">
        <v>78</v>
      </c>
      <c r="N2767" s="31" t="s">
        <v>304</v>
      </c>
    </row>
    <row r="2768" spans="1:14" x14ac:dyDescent="0.25">
      <c r="A2768">
        <f>_xlfn.XLOOKUP(B2768,[1]Códigos!$F$3:$F$25,[1]Códigos!$E$3:$E$25,,0,1)</f>
        <v>12</v>
      </c>
      <c r="B2768" s="30" t="s">
        <v>252</v>
      </c>
      <c r="C2768">
        <f>+_xlfn.XLOOKUP(D2768,[1]Códigos!$F$26:$F$366,[1]Códigos!$E$26:$E$366,,0,1)</f>
        <v>1207</v>
      </c>
      <c r="D2768" t="s">
        <v>293</v>
      </c>
      <c r="E2768">
        <v>7</v>
      </c>
      <c r="F2768" t="s">
        <v>308</v>
      </c>
      <c r="G2768" t="s">
        <v>292</v>
      </c>
      <c r="H2768" t="s">
        <v>291</v>
      </c>
      <c r="I2768" t="s">
        <v>290</v>
      </c>
      <c r="J2768" s="30">
        <v>15.21814</v>
      </c>
      <c r="K2768" s="30">
        <v>-92.090029999999999</v>
      </c>
      <c r="L2768" t="s">
        <v>38</v>
      </c>
      <c r="M2768" t="s">
        <v>78</v>
      </c>
      <c r="N2768" s="31" t="s">
        <v>304</v>
      </c>
    </row>
    <row r="2769" spans="1:14" x14ac:dyDescent="0.25">
      <c r="A2769">
        <f>_xlfn.XLOOKUP(B2769,[1]Códigos!$F$3:$F$25,[1]Códigos!$E$3:$E$25,,0,1)</f>
        <v>12</v>
      </c>
      <c r="B2769" s="30" t="s">
        <v>252</v>
      </c>
      <c r="C2769">
        <f>+_xlfn.XLOOKUP(D2769,[1]Códigos!$F$26:$F$366,[1]Códigos!$E$26:$E$366,,0,1)</f>
        <v>1207</v>
      </c>
      <c r="D2769" t="s">
        <v>293</v>
      </c>
      <c r="E2769">
        <v>7</v>
      </c>
      <c r="F2769" t="s">
        <v>308</v>
      </c>
      <c r="G2769" t="s">
        <v>292</v>
      </c>
      <c r="H2769" t="s">
        <v>291</v>
      </c>
      <c r="I2769" t="s">
        <v>290</v>
      </c>
      <c r="J2769" s="30">
        <v>15.21814</v>
      </c>
      <c r="K2769" s="30">
        <v>-92.090029999999999</v>
      </c>
      <c r="L2769" t="s">
        <v>39</v>
      </c>
      <c r="M2769" t="s">
        <v>78</v>
      </c>
      <c r="N2769" s="31" t="s">
        <v>304</v>
      </c>
    </row>
    <row r="2770" spans="1:14" x14ac:dyDescent="0.25">
      <c r="A2770">
        <f>_xlfn.XLOOKUP(B2770,[1]Códigos!$F$3:$F$25,[1]Códigos!$E$3:$E$25,,0,1)</f>
        <v>12</v>
      </c>
      <c r="B2770" s="30" t="s">
        <v>252</v>
      </c>
      <c r="C2770">
        <f>+_xlfn.XLOOKUP(D2770,[1]Códigos!$F$26:$F$366,[1]Códigos!$E$26:$E$366,,0,1)</f>
        <v>1207</v>
      </c>
      <c r="D2770" t="s">
        <v>293</v>
      </c>
      <c r="E2770">
        <v>7</v>
      </c>
      <c r="F2770" t="s">
        <v>308</v>
      </c>
      <c r="G2770" t="s">
        <v>292</v>
      </c>
      <c r="H2770" t="s">
        <v>291</v>
      </c>
      <c r="I2770" t="s">
        <v>290</v>
      </c>
      <c r="J2770" s="30">
        <v>15.21814</v>
      </c>
      <c r="K2770" s="30">
        <v>-92.090029999999999</v>
      </c>
      <c r="L2770" t="s">
        <v>40</v>
      </c>
      <c r="M2770" t="s">
        <v>78</v>
      </c>
      <c r="N2770" s="31" t="s">
        <v>304</v>
      </c>
    </row>
    <row r="2771" spans="1:14" x14ac:dyDescent="0.25">
      <c r="A2771">
        <f>_xlfn.XLOOKUP(B2771,[1]Códigos!$F$3:$F$25,[1]Códigos!$E$3:$E$25,,0,1)</f>
        <v>12</v>
      </c>
      <c r="B2771" s="30" t="s">
        <v>252</v>
      </c>
      <c r="C2771">
        <f>+_xlfn.XLOOKUP(D2771,[1]Códigos!$F$26:$F$366,[1]Códigos!$E$26:$E$366,,0,1)</f>
        <v>1207</v>
      </c>
      <c r="D2771" t="s">
        <v>293</v>
      </c>
      <c r="E2771">
        <v>7</v>
      </c>
      <c r="F2771" t="s">
        <v>308</v>
      </c>
      <c r="G2771" t="s">
        <v>292</v>
      </c>
      <c r="H2771" t="s">
        <v>291</v>
      </c>
      <c r="I2771" t="s">
        <v>290</v>
      </c>
      <c r="J2771" s="30">
        <v>15.21814</v>
      </c>
      <c r="K2771" s="30">
        <v>-92.090029999999999</v>
      </c>
      <c r="L2771" t="s">
        <v>41</v>
      </c>
      <c r="M2771" t="s">
        <v>78</v>
      </c>
      <c r="N2771" s="31" t="s">
        <v>304</v>
      </c>
    </row>
    <row r="2772" spans="1:14" x14ac:dyDescent="0.25">
      <c r="A2772">
        <f>_xlfn.XLOOKUP(B2772,[1]Códigos!$F$3:$F$25,[1]Códigos!$E$3:$E$25,,0,1)</f>
        <v>12</v>
      </c>
      <c r="B2772" s="30" t="s">
        <v>252</v>
      </c>
      <c r="C2772">
        <f>+_xlfn.XLOOKUP(D2772,[1]Códigos!$F$26:$F$366,[1]Códigos!$E$26:$E$366,,0,1)</f>
        <v>1207</v>
      </c>
      <c r="D2772" t="s">
        <v>293</v>
      </c>
      <c r="E2772">
        <v>7</v>
      </c>
      <c r="F2772" t="s">
        <v>308</v>
      </c>
      <c r="G2772" t="s">
        <v>292</v>
      </c>
      <c r="H2772" t="s">
        <v>291</v>
      </c>
      <c r="I2772" t="s">
        <v>290</v>
      </c>
      <c r="J2772" s="30">
        <v>15.21814</v>
      </c>
      <c r="K2772" s="30">
        <v>-92.090029999999999</v>
      </c>
      <c r="L2772" t="s">
        <v>42</v>
      </c>
      <c r="M2772" t="s">
        <v>78</v>
      </c>
      <c r="N2772" s="31">
        <v>0.8</v>
      </c>
    </row>
    <row r="2773" spans="1:14" x14ac:dyDescent="0.25">
      <c r="A2773">
        <f>_xlfn.XLOOKUP(B2773,[1]Códigos!$F$3:$F$25,[1]Códigos!$E$3:$E$25,,0,1)</f>
        <v>12</v>
      </c>
      <c r="B2773" s="30" t="s">
        <v>252</v>
      </c>
      <c r="C2773">
        <f>+_xlfn.XLOOKUP(D2773,[1]Códigos!$F$26:$F$366,[1]Códigos!$E$26:$E$366,,0,1)</f>
        <v>1207</v>
      </c>
      <c r="D2773" t="s">
        <v>293</v>
      </c>
      <c r="E2773">
        <v>7</v>
      </c>
      <c r="F2773" t="s">
        <v>308</v>
      </c>
      <c r="G2773" t="s">
        <v>292</v>
      </c>
      <c r="H2773" t="s">
        <v>291</v>
      </c>
      <c r="I2773" t="s">
        <v>290</v>
      </c>
      <c r="J2773" s="30">
        <v>15.21814</v>
      </c>
      <c r="K2773" s="30">
        <v>-92.090029999999999</v>
      </c>
      <c r="L2773" t="s">
        <v>43</v>
      </c>
      <c r="M2773" t="s">
        <v>78</v>
      </c>
      <c r="N2773" s="31">
        <v>3.5430000000000001</v>
      </c>
    </row>
    <row r="2774" spans="1:14" x14ac:dyDescent="0.25">
      <c r="A2774">
        <f>_xlfn.XLOOKUP(B2774,[1]Códigos!$F$3:$F$25,[1]Códigos!$E$3:$E$25,,0,1)</f>
        <v>12</v>
      </c>
      <c r="B2774" s="30" t="s">
        <v>252</v>
      </c>
      <c r="C2774">
        <f>+_xlfn.XLOOKUP(D2774,[1]Códigos!$F$26:$F$366,[1]Códigos!$E$26:$E$366,,0,1)</f>
        <v>1207</v>
      </c>
      <c r="D2774" t="s">
        <v>293</v>
      </c>
      <c r="E2774">
        <v>7</v>
      </c>
      <c r="F2774" t="s">
        <v>308</v>
      </c>
      <c r="G2774" t="s">
        <v>292</v>
      </c>
      <c r="H2774" t="s">
        <v>291</v>
      </c>
      <c r="I2774" t="s">
        <v>290</v>
      </c>
      <c r="J2774" s="30">
        <v>15.21814</v>
      </c>
      <c r="K2774" s="30">
        <v>-92.090029999999999</v>
      </c>
      <c r="L2774" t="s">
        <v>44</v>
      </c>
      <c r="M2774" t="s">
        <v>78</v>
      </c>
      <c r="N2774" s="31">
        <v>2.8000000000000001E-2</v>
      </c>
    </row>
    <row r="2775" spans="1:14" x14ac:dyDescent="0.25">
      <c r="A2775">
        <f>_xlfn.XLOOKUP(B2775,[1]Códigos!$F$3:$F$25,[1]Códigos!$E$3:$E$25,,0,1)</f>
        <v>12</v>
      </c>
      <c r="B2775" s="30" t="s">
        <v>252</v>
      </c>
      <c r="C2775">
        <f>+_xlfn.XLOOKUP(D2775,[1]Códigos!$F$26:$F$366,[1]Códigos!$E$26:$E$366,,0,1)</f>
        <v>1207</v>
      </c>
      <c r="D2775" t="s">
        <v>293</v>
      </c>
      <c r="E2775">
        <v>7</v>
      </c>
      <c r="F2775" t="s">
        <v>308</v>
      </c>
      <c r="G2775" t="s">
        <v>292</v>
      </c>
      <c r="H2775" t="s">
        <v>291</v>
      </c>
      <c r="I2775" t="s">
        <v>290</v>
      </c>
      <c r="J2775" s="30">
        <v>15.21814</v>
      </c>
      <c r="K2775" s="30">
        <v>-92.090029999999999</v>
      </c>
      <c r="L2775" t="s">
        <v>45</v>
      </c>
      <c r="M2775" t="s">
        <v>78</v>
      </c>
      <c r="N2775" s="31">
        <v>9.1999999999999998E-2</v>
      </c>
    </row>
    <row r="2776" spans="1:14" x14ac:dyDescent="0.25">
      <c r="A2776">
        <f>_xlfn.XLOOKUP(B2776,[1]Códigos!$F$3:$F$25,[1]Códigos!$E$3:$E$25,,0,1)</f>
        <v>12</v>
      </c>
      <c r="B2776" s="30" t="s">
        <v>252</v>
      </c>
      <c r="C2776">
        <f>+_xlfn.XLOOKUP(D2776,[1]Códigos!$F$26:$F$366,[1]Códigos!$E$26:$E$366,,0,1)</f>
        <v>1207</v>
      </c>
      <c r="D2776" t="s">
        <v>293</v>
      </c>
      <c r="E2776">
        <v>7</v>
      </c>
      <c r="F2776" t="s">
        <v>308</v>
      </c>
      <c r="G2776" t="s">
        <v>292</v>
      </c>
      <c r="H2776" t="s">
        <v>291</v>
      </c>
      <c r="I2776" t="s">
        <v>290</v>
      </c>
      <c r="J2776" s="30">
        <v>15.21814</v>
      </c>
      <c r="K2776" s="30">
        <v>-92.090029999999999</v>
      </c>
      <c r="L2776" t="s">
        <v>46</v>
      </c>
      <c r="M2776" t="s">
        <v>78</v>
      </c>
      <c r="N2776" s="31">
        <v>1E-4</v>
      </c>
    </row>
    <row r="2777" spans="1:14" x14ac:dyDescent="0.25">
      <c r="A2777">
        <f>_xlfn.XLOOKUP(B2777,[1]Códigos!$F$3:$F$25,[1]Códigos!$E$3:$E$25,,0,1)</f>
        <v>12</v>
      </c>
      <c r="B2777" s="30" t="s">
        <v>252</v>
      </c>
      <c r="C2777">
        <f>+_xlfn.XLOOKUP(D2777,[1]Códigos!$F$26:$F$366,[1]Códigos!$E$26:$E$366,,0,1)</f>
        <v>1210</v>
      </c>
      <c r="D2777" t="s">
        <v>294</v>
      </c>
      <c r="E2777">
        <v>7</v>
      </c>
      <c r="F2777" t="s">
        <v>308</v>
      </c>
      <c r="G2777" t="s">
        <v>289</v>
      </c>
      <c r="H2777" t="s">
        <v>288</v>
      </c>
      <c r="I2777" t="s">
        <v>294</v>
      </c>
      <c r="J2777" s="30">
        <v>15.131309999999999</v>
      </c>
      <c r="K2777" s="30">
        <v>-91.802719999999994</v>
      </c>
      <c r="L2777" t="s">
        <v>10</v>
      </c>
      <c r="M2777" t="s">
        <v>74</v>
      </c>
      <c r="N2777" s="31">
        <v>14.9</v>
      </c>
    </row>
    <row r="2778" spans="1:14" x14ac:dyDescent="0.25">
      <c r="A2778">
        <f>_xlfn.XLOOKUP(B2778,[1]Códigos!$F$3:$F$25,[1]Códigos!$E$3:$E$25,,0,1)</f>
        <v>12</v>
      </c>
      <c r="B2778" s="30" t="s">
        <v>252</v>
      </c>
      <c r="C2778">
        <f>+_xlfn.XLOOKUP(D2778,[1]Códigos!$F$26:$F$366,[1]Códigos!$E$26:$E$366,,0,1)</f>
        <v>1210</v>
      </c>
      <c r="D2778" t="s">
        <v>294</v>
      </c>
      <c r="E2778">
        <v>7</v>
      </c>
      <c r="F2778" t="s">
        <v>308</v>
      </c>
      <c r="G2778" t="s">
        <v>289</v>
      </c>
      <c r="H2778" t="s">
        <v>288</v>
      </c>
      <c r="I2778" t="s">
        <v>294</v>
      </c>
      <c r="J2778" s="30">
        <v>15.131309999999999</v>
      </c>
      <c r="K2778" s="30">
        <v>-91.802719999999994</v>
      </c>
      <c r="L2778" t="s">
        <v>11</v>
      </c>
      <c r="M2778" t="s">
        <v>74</v>
      </c>
      <c r="N2778" s="31">
        <v>22.5</v>
      </c>
    </row>
    <row r="2779" spans="1:14" x14ac:dyDescent="0.25">
      <c r="A2779">
        <f>_xlfn.XLOOKUP(B2779,[1]Códigos!$F$3:$F$25,[1]Códigos!$E$3:$E$25,,0,1)</f>
        <v>12</v>
      </c>
      <c r="B2779" s="30" t="s">
        <v>252</v>
      </c>
      <c r="C2779">
        <f>+_xlfn.XLOOKUP(D2779,[1]Códigos!$F$26:$F$366,[1]Códigos!$E$26:$E$366,,0,1)</f>
        <v>1210</v>
      </c>
      <c r="D2779" t="s">
        <v>294</v>
      </c>
      <c r="E2779">
        <v>7</v>
      </c>
      <c r="F2779" t="s">
        <v>308</v>
      </c>
      <c r="G2779" t="s">
        <v>289</v>
      </c>
      <c r="H2779" t="s">
        <v>288</v>
      </c>
      <c r="I2779" t="s">
        <v>294</v>
      </c>
      <c r="J2779" s="30">
        <v>15.131309999999999</v>
      </c>
      <c r="K2779" s="30">
        <v>-91.802719999999994</v>
      </c>
      <c r="L2779" t="s">
        <v>12</v>
      </c>
      <c r="M2779" t="s">
        <v>75</v>
      </c>
      <c r="N2779" s="31">
        <v>58</v>
      </c>
    </row>
    <row r="2780" spans="1:14" x14ac:dyDescent="0.25">
      <c r="A2780">
        <f>_xlfn.XLOOKUP(B2780,[1]Códigos!$F$3:$F$25,[1]Códigos!$E$3:$E$25,,0,1)</f>
        <v>12</v>
      </c>
      <c r="B2780" s="30" t="s">
        <v>252</v>
      </c>
      <c r="C2780">
        <f>+_xlfn.XLOOKUP(D2780,[1]Códigos!$F$26:$F$366,[1]Códigos!$E$26:$E$366,,0,1)</f>
        <v>1210</v>
      </c>
      <c r="D2780" t="s">
        <v>294</v>
      </c>
      <c r="E2780">
        <v>7</v>
      </c>
      <c r="F2780" t="s">
        <v>308</v>
      </c>
      <c r="G2780" t="s">
        <v>289</v>
      </c>
      <c r="H2780" t="s">
        <v>288</v>
      </c>
      <c r="I2780" t="s">
        <v>294</v>
      </c>
      <c r="J2780" s="30">
        <v>15.131309999999999</v>
      </c>
      <c r="K2780" s="30">
        <v>-91.802719999999994</v>
      </c>
      <c r="L2780" t="s">
        <v>13</v>
      </c>
      <c r="M2780" t="s">
        <v>76</v>
      </c>
      <c r="N2780" s="31">
        <v>8.17</v>
      </c>
    </row>
    <row r="2781" spans="1:14" x14ac:dyDescent="0.25">
      <c r="A2781">
        <f>_xlfn.XLOOKUP(B2781,[1]Códigos!$F$3:$F$25,[1]Códigos!$E$3:$E$25,,0,1)</f>
        <v>12</v>
      </c>
      <c r="B2781" s="30" t="s">
        <v>252</v>
      </c>
      <c r="C2781">
        <f>+_xlfn.XLOOKUP(D2781,[1]Códigos!$F$26:$F$366,[1]Códigos!$E$26:$E$366,,0,1)</f>
        <v>1210</v>
      </c>
      <c r="D2781" t="s">
        <v>294</v>
      </c>
      <c r="E2781">
        <v>7</v>
      </c>
      <c r="F2781" t="s">
        <v>308</v>
      </c>
      <c r="G2781" t="s">
        <v>289</v>
      </c>
      <c r="H2781" t="s">
        <v>288</v>
      </c>
      <c r="I2781" t="s">
        <v>294</v>
      </c>
      <c r="J2781" s="30">
        <v>15.131309999999999</v>
      </c>
      <c r="K2781" s="30">
        <v>-91.802719999999994</v>
      </c>
      <c r="L2781" t="s">
        <v>14</v>
      </c>
      <c r="M2781" t="s">
        <v>77</v>
      </c>
      <c r="N2781" s="31">
        <v>125.7</v>
      </c>
    </row>
    <row r="2782" spans="1:14" x14ac:dyDescent="0.25">
      <c r="A2782">
        <f>_xlfn.XLOOKUP(B2782,[1]Códigos!$F$3:$F$25,[1]Códigos!$E$3:$E$25,,0,1)</f>
        <v>12</v>
      </c>
      <c r="B2782" s="30" t="s">
        <v>252</v>
      </c>
      <c r="C2782">
        <f>+_xlfn.XLOOKUP(D2782,[1]Códigos!$F$26:$F$366,[1]Códigos!$E$26:$E$366,,0,1)</f>
        <v>1210</v>
      </c>
      <c r="D2782" t="s">
        <v>294</v>
      </c>
      <c r="E2782">
        <v>7</v>
      </c>
      <c r="F2782" t="s">
        <v>308</v>
      </c>
      <c r="G2782" t="s">
        <v>289</v>
      </c>
      <c r="H2782" t="s">
        <v>288</v>
      </c>
      <c r="I2782" t="s">
        <v>294</v>
      </c>
      <c r="J2782" s="30">
        <v>15.131309999999999</v>
      </c>
      <c r="K2782" s="30">
        <v>-91.802719999999994</v>
      </c>
      <c r="L2782" t="s">
        <v>15</v>
      </c>
      <c r="M2782" t="s">
        <v>78</v>
      </c>
      <c r="N2782" s="31">
        <v>62.09</v>
      </c>
    </row>
    <row r="2783" spans="1:14" x14ac:dyDescent="0.25">
      <c r="A2783">
        <f>_xlfn.XLOOKUP(B2783,[1]Códigos!$F$3:$F$25,[1]Códigos!$E$3:$E$25,,0,1)</f>
        <v>12</v>
      </c>
      <c r="B2783" s="30" t="s">
        <v>252</v>
      </c>
      <c r="C2783">
        <f>+_xlfn.XLOOKUP(D2783,[1]Códigos!$F$26:$F$366,[1]Códigos!$E$26:$E$366,,0,1)</f>
        <v>1210</v>
      </c>
      <c r="D2783" t="s">
        <v>294</v>
      </c>
      <c r="E2783">
        <v>7</v>
      </c>
      <c r="F2783" t="s">
        <v>308</v>
      </c>
      <c r="G2783" t="s">
        <v>289</v>
      </c>
      <c r="H2783" t="s">
        <v>288</v>
      </c>
      <c r="I2783" t="s">
        <v>294</v>
      </c>
      <c r="J2783" s="30">
        <v>15.131309999999999</v>
      </c>
      <c r="K2783" s="30">
        <v>-91.802719999999994</v>
      </c>
      <c r="L2783" t="s">
        <v>16</v>
      </c>
      <c r="M2783" t="s">
        <v>79</v>
      </c>
      <c r="N2783" s="31">
        <v>0.111</v>
      </c>
    </row>
    <row r="2784" spans="1:14" x14ac:dyDescent="0.25">
      <c r="A2784">
        <f>_xlfn.XLOOKUP(B2784,[1]Códigos!$F$3:$F$25,[1]Códigos!$E$3:$E$25,,0,1)</f>
        <v>12</v>
      </c>
      <c r="B2784" s="30" t="s">
        <v>252</v>
      </c>
      <c r="C2784">
        <f>+_xlfn.XLOOKUP(D2784,[1]Códigos!$F$26:$F$366,[1]Códigos!$E$26:$E$366,,0,1)</f>
        <v>1210</v>
      </c>
      <c r="D2784" t="s">
        <v>294</v>
      </c>
      <c r="E2784">
        <v>7</v>
      </c>
      <c r="F2784" t="s">
        <v>308</v>
      </c>
      <c r="G2784" t="s">
        <v>289</v>
      </c>
      <c r="H2784" t="s">
        <v>288</v>
      </c>
      <c r="I2784" t="s">
        <v>294</v>
      </c>
      <c r="J2784" s="30">
        <v>15.131309999999999</v>
      </c>
      <c r="K2784" s="30">
        <v>-91.802719999999994</v>
      </c>
      <c r="L2784" t="s">
        <v>17</v>
      </c>
      <c r="M2784" t="s">
        <v>155</v>
      </c>
      <c r="N2784" s="31">
        <v>7.9550000000000001</v>
      </c>
    </row>
    <row r="2785" spans="1:14" x14ac:dyDescent="0.25">
      <c r="A2785">
        <f>_xlfn.XLOOKUP(B2785,[1]Códigos!$F$3:$F$25,[1]Códigos!$E$3:$E$25,,0,1)</f>
        <v>12</v>
      </c>
      <c r="B2785" s="30" t="s">
        <v>252</v>
      </c>
      <c r="C2785">
        <f>+_xlfn.XLOOKUP(D2785,[1]Códigos!$F$26:$F$366,[1]Códigos!$E$26:$E$366,,0,1)</f>
        <v>1210</v>
      </c>
      <c r="D2785" t="s">
        <v>294</v>
      </c>
      <c r="E2785">
        <v>7</v>
      </c>
      <c r="F2785" t="s">
        <v>308</v>
      </c>
      <c r="G2785" t="s">
        <v>289</v>
      </c>
      <c r="H2785" t="s">
        <v>288</v>
      </c>
      <c r="I2785" t="s">
        <v>294</v>
      </c>
      <c r="J2785" s="30">
        <v>15.131309999999999</v>
      </c>
      <c r="K2785" s="30">
        <v>-91.802719999999994</v>
      </c>
      <c r="L2785" t="s">
        <v>18</v>
      </c>
      <c r="M2785" t="s">
        <v>78</v>
      </c>
      <c r="N2785" s="31">
        <v>5.81</v>
      </c>
    </row>
    <row r="2786" spans="1:14" x14ac:dyDescent="0.25">
      <c r="A2786">
        <f>_xlfn.XLOOKUP(B2786,[1]Códigos!$F$3:$F$25,[1]Códigos!$E$3:$E$25,,0,1)</f>
        <v>12</v>
      </c>
      <c r="B2786" s="30" t="s">
        <v>252</v>
      </c>
      <c r="C2786">
        <f>+_xlfn.XLOOKUP(D2786,[1]Códigos!$F$26:$F$366,[1]Códigos!$E$26:$E$366,,0,1)</f>
        <v>1210</v>
      </c>
      <c r="D2786" t="s">
        <v>294</v>
      </c>
      <c r="E2786">
        <v>7</v>
      </c>
      <c r="F2786" t="s">
        <v>308</v>
      </c>
      <c r="G2786" t="s">
        <v>289</v>
      </c>
      <c r="H2786" t="s">
        <v>288</v>
      </c>
      <c r="I2786" t="s">
        <v>294</v>
      </c>
      <c r="J2786" s="30">
        <v>15.131309999999999</v>
      </c>
      <c r="K2786" s="30">
        <v>-91.802719999999994</v>
      </c>
      <c r="L2786" t="s">
        <v>19</v>
      </c>
      <c r="M2786" t="s">
        <v>80</v>
      </c>
      <c r="N2786" s="31">
        <v>79.8</v>
      </c>
    </row>
    <row r="2787" spans="1:14" x14ac:dyDescent="0.25">
      <c r="A2787">
        <f>_xlfn.XLOOKUP(B2787,[1]Códigos!$F$3:$F$25,[1]Códigos!$E$3:$E$25,,0,1)</f>
        <v>12</v>
      </c>
      <c r="B2787" s="30" t="s">
        <v>252</v>
      </c>
      <c r="C2787">
        <f>+_xlfn.XLOOKUP(D2787,[1]Códigos!$F$26:$F$366,[1]Códigos!$E$26:$E$366,,0,1)</f>
        <v>1210</v>
      </c>
      <c r="D2787" t="s">
        <v>294</v>
      </c>
      <c r="E2787">
        <v>7</v>
      </c>
      <c r="F2787" t="s">
        <v>308</v>
      </c>
      <c r="G2787" t="s">
        <v>289</v>
      </c>
      <c r="H2787" t="s">
        <v>288</v>
      </c>
      <c r="I2787" t="s">
        <v>294</v>
      </c>
      <c r="J2787" s="30">
        <v>15.131309999999999</v>
      </c>
      <c r="K2787" s="30">
        <v>-91.802719999999994</v>
      </c>
      <c r="L2787" t="s">
        <v>20</v>
      </c>
      <c r="M2787" t="s">
        <v>81</v>
      </c>
      <c r="N2787" s="31">
        <v>74.5</v>
      </c>
    </row>
    <row r="2788" spans="1:14" x14ac:dyDescent="0.25">
      <c r="A2788">
        <f>_xlfn.XLOOKUP(B2788,[1]Códigos!$F$3:$F$25,[1]Códigos!$E$3:$E$25,,0,1)</f>
        <v>12</v>
      </c>
      <c r="B2788" s="30" t="s">
        <v>252</v>
      </c>
      <c r="C2788">
        <f>+_xlfn.XLOOKUP(D2788,[1]Códigos!$F$26:$F$366,[1]Códigos!$E$26:$E$366,,0,1)</f>
        <v>1210</v>
      </c>
      <c r="D2788" t="s">
        <v>294</v>
      </c>
      <c r="E2788">
        <v>7</v>
      </c>
      <c r="F2788" t="s">
        <v>308</v>
      </c>
      <c r="G2788" t="s">
        <v>289</v>
      </c>
      <c r="H2788" t="s">
        <v>288</v>
      </c>
      <c r="I2788" t="s">
        <v>294</v>
      </c>
      <c r="J2788" s="30">
        <v>15.131309999999999</v>
      </c>
      <c r="K2788" s="30">
        <v>-91.802719999999994</v>
      </c>
      <c r="L2788" t="s">
        <v>21</v>
      </c>
      <c r="M2788" t="s">
        <v>21</v>
      </c>
      <c r="N2788" s="31" t="s">
        <v>52</v>
      </c>
    </row>
    <row r="2789" spans="1:14" x14ac:dyDescent="0.25">
      <c r="A2789">
        <f>_xlfn.XLOOKUP(B2789,[1]Códigos!$F$3:$F$25,[1]Códigos!$E$3:$E$25,,0,1)</f>
        <v>12</v>
      </c>
      <c r="B2789" s="30" t="s">
        <v>252</v>
      </c>
      <c r="C2789">
        <f>+_xlfn.XLOOKUP(D2789,[1]Códigos!$F$26:$F$366,[1]Códigos!$E$26:$E$366,,0,1)</f>
        <v>1210</v>
      </c>
      <c r="D2789" t="s">
        <v>294</v>
      </c>
      <c r="E2789">
        <v>7</v>
      </c>
      <c r="F2789" t="s">
        <v>308</v>
      </c>
      <c r="G2789" t="s">
        <v>289</v>
      </c>
      <c r="H2789" t="s">
        <v>288</v>
      </c>
      <c r="I2789" t="s">
        <v>294</v>
      </c>
      <c r="J2789" s="30">
        <v>15.131309999999999</v>
      </c>
      <c r="K2789" s="30">
        <v>-91.802719999999994</v>
      </c>
      <c r="L2789" t="s">
        <v>22</v>
      </c>
      <c r="M2789" t="s">
        <v>22</v>
      </c>
      <c r="N2789" s="31" t="s">
        <v>296</v>
      </c>
    </row>
    <row r="2790" spans="1:14" x14ac:dyDescent="0.25">
      <c r="A2790">
        <f>_xlfn.XLOOKUP(B2790,[1]Códigos!$F$3:$F$25,[1]Códigos!$E$3:$E$25,,0,1)</f>
        <v>12</v>
      </c>
      <c r="B2790" s="30" t="s">
        <v>252</v>
      </c>
      <c r="C2790">
        <f>+_xlfn.XLOOKUP(D2790,[1]Códigos!$F$26:$F$366,[1]Códigos!$E$26:$E$366,,0,1)</f>
        <v>1210</v>
      </c>
      <c r="D2790" t="s">
        <v>294</v>
      </c>
      <c r="E2790">
        <v>7</v>
      </c>
      <c r="F2790" t="s">
        <v>308</v>
      </c>
      <c r="G2790" t="s">
        <v>289</v>
      </c>
      <c r="H2790" t="s">
        <v>288</v>
      </c>
      <c r="I2790" t="s">
        <v>294</v>
      </c>
      <c r="J2790" s="30">
        <v>15.131309999999999</v>
      </c>
      <c r="K2790" s="30">
        <v>-91.802719999999994</v>
      </c>
      <c r="L2790" t="s">
        <v>23</v>
      </c>
      <c r="M2790" t="s">
        <v>78</v>
      </c>
      <c r="N2790" s="31">
        <v>33.799999999999997</v>
      </c>
    </row>
    <row r="2791" spans="1:14" x14ac:dyDescent="0.25">
      <c r="A2791">
        <f>_xlfn.XLOOKUP(B2791,[1]Códigos!$F$3:$F$25,[1]Códigos!$E$3:$E$25,,0,1)</f>
        <v>12</v>
      </c>
      <c r="B2791" s="30" t="s">
        <v>252</v>
      </c>
      <c r="C2791">
        <f>+_xlfn.XLOOKUP(D2791,[1]Códigos!$F$26:$F$366,[1]Códigos!$E$26:$E$366,,0,1)</f>
        <v>1210</v>
      </c>
      <c r="D2791" t="s">
        <v>294</v>
      </c>
      <c r="E2791">
        <v>7</v>
      </c>
      <c r="F2791" t="s">
        <v>308</v>
      </c>
      <c r="G2791" t="s">
        <v>289</v>
      </c>
      <c r="H2791" t="s">
        <v>288</v>
      </c>
      <c r="I2791" t="s">
        <v>294</v>
      </c>
      <c r="J2791" s="30">
        <v>15.131309999999999</v>
      </c>
      <c r="K2791" s="30">
        <v>-91.802719999999994</v>
      </c>
      <c r="L2791" t="s">
        <v>24</v>
      </c>
      <c r="M2791" t="s">
        <v>78</v>
      </c>
      <c r="N2791" s="31">
        <v>25.148870527728452</v>
      </c>
    </row>
    <row r="2792" spans="1:14" x14ac:dyDescent="0.25">
      <c r="A2792">
        <f>_xlfn.XLOOKUP(B2792,[1]Códigos!$F$3:$F$25,[1]Códigos!$E$3:$E$25,,0,1)</f>
        <v>12</v>
      </c>
      <c r="B2792" s="30" t="s">
        <v>252</v>
      </c>
      <c r="C2792">
        <f>+_xlfn.XLOOKUP(D2792,[1]Códigos!$F$26:$F$366,[1]Códigos!$E$26:$E$366,,0,1)</f>
        <v>1210</v>
      </c>
      <c r="D2792" t="s">
        <v>294</v>
      </c>
      <c r="E2792">
        <v>7</v>
      </c>
      <c r="F2792" t="s">
        <v>308</v>
      </c>
      <c r="G2792" t="s">
        <v>289</v>
      </c>
      <c r="H2792" t="s">
        <v>288</v>
      </c>
      <c r="I2792" t="s">
        <v>294</v>
      </c>
      <c r="J2792" s="30">
        <v>15.131309999999999</v>
      </c>
      <c r="K2792" s="30">
        <v>-91.802719999999994</v>
      </c>
      <c r="L2792" t="s">
        <v>25</v>
      </c>
      <c r="M2792" t="s">
        <v>78</v>
      </c>
      <c r="N2792" s="31">
        <v>81</v>
      </c>
    </row>
    <row r="2793" spans="1:14" x14ac:dyDescent="0.25">
      <c r="A2793">
        <f>_xlfn.XLOOKUP(B2793,[1]Códigos!$F$3:$F$25,[1]Códigos!$E$3:$E$25,,0,1)</f>
        <v>12</v>
      </c>
      <c r="B2793" s="30" t="s">
        <v>252</v>
      </c>
      <c r="C2793">
        <f>+_xlfn.XLOOKUP(D2793,[1]Códigos!$F$26:$F$366,[1]Códigos!$E$26:$E$366,,0,1)</f>
        <v>1210</v>
      </c>
      <c r="D2793" t="s">
        <v>294</v>
      </c>
      <c r="E2793">
        <v>7</v>
      </c>
      <c r="F2793" t="s">
        <v>308</v>
      </c>
      <c r="G2793" t="s">
        <v>289</v>
      </c>
      <c r="H2793" t="s">
        <v>288</v>
      </c>
      <c r="I2793" t="s">
        <v>294</v>
      </c>
      <c r="J2793" s="30">
        <v>15.131309999999999</v>
      </c>
      <c r="K2793" s="30">
        <v>-91.802719999999994</v>
      </c>
      <c r="L2793" t="s">
        <v>26</v>
      </c>
      <c r="M2793" t="s">
        <v>78</v>
      </c>
      <c r="N2793" s="31">
        <v>0.12</v>
      </c>
    </row>
    <row r="2794" spans="1:14" x14ac:dyDescent="0.25">
      <c r="A2794">
        <f>_xlfn.XLOOKUP(B2794,[1]Códigos!$F$3:$F$25,[1]Códigos!$E$3:$E$25,,0,1)</f>
        <v>12</v>
      </c>
      <c r="B2794" s="30" t="s">
        <v>252</v>
      </c>
      <c r="C2794">
        <f>+_xlfn.XLOOKUP(D2794,[1]Códigos!$F$26:$F$366,[1]Códigos!$E$26:$E$366,,0,1)</f>
        <v>1210</v>
      </c>
      <c r="D2794" t="s">
        <v>294</v>
      </c>
      <c r="E2794">
        <v>7</v>
      </c>
      <c r="F2794" t="s">
        <v>308</v>
      </c>
      <c r="G2794" t="s">
        <v>289</v>
      </c>
      <c r="H2794" t="s">
        <v>288</v>
      </c>
      <c r="I2794" t="s">
        <v>294</v>
      </c>
      <c r="J2794" s="30">
        <v>15.131309999999999</v>
      </c>
      <c r="K2794" s="30">
        <v>-91.802719999999994</v>
      </c>
      <c r="L2794" t="s">
        <v>27</v>
      </c>
      <c r="M2794" t="s">
        <v>78</v>
      </c>
      <c r="N2794" s="31">
        <v>0.37</v>
      </c>
    </row>
    <row r="2795" spans="1:14" x14ac:dyDescent="0.25">
      <c r="A2795">
        <f>_xlfn.XLOOKUP(B2795,[1]Códigos!$F$3:$F$25,[1]Códigos!$E$3:$E$25,,0,1)</f>
        <v>12</v>
      </c>
      <c r="B2795" s="30" t="s">
        <v>252</v>
      </c>
      <c r="C2795">
        <f>+_xlfn.XLOOKUP(D2795,[1]Códigos!$F$26:$F$366,[1]Códigos!$E$26:$E$366,,0,1)</f>
        <v>1210</v>
      </c>
      <c r="D2795" t="s">
        <v>294</v>
      </c>
      <c r="E2795">
        <v>7</v>
      </c>
      <c r="F2795" t="s">
        <v>308</v>
      </c>
      <c r="G2795" t="s">
        <v>289</v>
      </c>
      <c r="H2795" t="s">
        <v>288</v>
      </c>
      <c r="I2795" t="s">
        <v>294</v>
      </c>
      <c r="J2795" s="30">
        <v>15.131309999999999</v>
      </c>
      <c r="K2795" s="30">
        <v>-91.802719999999994</v>
      </c>
      <c r="L2795" t="s">
        <v>28</v>
      </c>
      <c r="M2795" t="s">
        <v>78</v>
      </c>
      <c r="N2795" s="31">
        <v>39</v>
      </c>
    </row>
    <row r="2796" spans="1:14" x14ac:dyDescent="0.25">
      <c r="A2796">
        <f>_xlfn.XLOOKUP(B2796,[1]Códigos!$F$3:$F$25,[1]Códigos!$E$3:$E$25,,0,1)</f>
        <v>12</v>
      </c>
      <c r="B2796" s="30" t="s">
        <v>252</v>
      </c>
      <c r="C2796">
        <f>+_xlfn.XLOOKUP(D2796,[1]Códigos!$F$26:$F$366,[1]Códigos!$E$26:$E$366,,0,1)</f>
        <v>1210</v>
      </c>
      <c r="D2796" t="s">
        <v>294</v>
      </c>
      <c r="E2796">
        <v>7</v>
      </c>
      <c r="F2796" t="s">
        <v>308</v>
      </c>
      <c r="G2796" t="s">
        <v>289</v>
      </c>
      <c r="H2796" t="s">
        <v>288</v>
      </c>
      <c r="I2796" t="s">
        <v>294</v>
      </c>
      <c r="J2796" s="30">
        <v>15.131309999999999</v>
      </c>
      <c r="K2796" s="30">
        <v>-91.802719999999994</v>
      </c>
      <c r="L2796" t="s">
        <v>29</v>
      </c>
      <c r="M2796" t="s">
        <v>82</v>
      </c>
      <c r="N2796" s="31">
        <v>6</v>
      </c>
    </row>
    <row r="2797" spans="1:14" x14ac:dyDescent="0.25">
      <c r="A2797">
        <f>_xlfn.XLOOKUP(B2797,[1]Códigos!$F$3:$F$25,[1]Códigos!$E$3:$E$25,,0,1)</f>
        <v>12</v>
      </c>
      <c r="B2797" s="30" t="s">
        <v>252</v>
      </c>
      <c r="C2797">
        <f>+_xlfn.XLOOKUP(D2797,[1]Códigos!$F$26:$F$366,[1]Códigos!$E$26:$E$366,,0,1)</f>
        <v>1210</v>
      </c>
      <c r="D2797" t="s">
        <v>294</v>
      </c>
      <c r="E2797">
        <v>7</v>
      </c>
      <c r="F2797" t="s">
        <v>308</v>
      </c>
      <c r="G2797" t="s">
        <v>289</v>
      </c>
      <c r="H2797" t="s">
        <v>288</v>
      </c>
      <c r="I2797" t="s">
        <v>294</v>
      </c>
      <c r="J2797" s="30">
        <v>15.131309999999999</v>
      </c>
      <c r="K2797" s="30">
        <v>-91.802719999999994</v>
      </c>
      <c r="L2797" t="s">
        <v>30</v>
      </c>
      <c r="M2797" t="s">
        <v>156</v>
      </c>
      <c r="N2797" s="31">
        <v>9</v>
      </c>
    </row>
    <row r="2798" spans="1:14" x14ac:dyDescent="0.25">
      <c r="A2798">
        <f>_xlfn.XLOOKUP(B2798,[1]Códigos!$F$3:$F$25,[1]Códigos!$E$3:$E$25,,0,1)</f>
        <v>12</v>
      </c>
      <c r="B2798" s="30" t="s">
        <v>252</v>
      </c>
      <c r="C2798">
        <f>+_xlfn.XLOOKUP(D2798,[1]Códigos!$F$26:$F$366,[1]Códigos!$E$26:$E$366,,0,1)</f>
        <v>1210</v>
      </c>
      <c r="D2798" t="s">
        <v>294</v>
      </c>
      <c r="E2798">
        <v>7</v>
      </c>
      <c r="F2798" t="s">
        <v>308</v>
      </c>
      <c r="G2798" t="s">
        <v>289</v>
      </c>
      <c r="H2798" t="s">
        <v>288</v>
      </c>
      <c r="I2798" t="s">
        <v>294</v>
      </c>
      <c r="J2798" s="30">
        <v>15.131309999999999</v>
      </c>
      <c r="K2798" s="30">
        <v>-91.802719999999994</v>
      </c>
      <c r="L2798" t="s">
        <v>31</v>
      </c>
      <c r="M2798" t="s">
        <v>78</v>
      </c>
      <c r="N2798" s="31">
        <v>0.06</v>
      </c>
    </row>
    <row r="2799" spans="1:14" x14ac:dyDescent="0.25">
      <c r="A2799">
        <f>_xlfn.XLOOKUP(B2799,[1]Códigos!$F$3:$F$25,[1]Códigos!$E$3:$E$25,,0,1)</f>
        <v>12</v>
      </c>
      <c r="B2799" s="30" t="s">
        <v>252</v>
      </c>
      <c r="C2799">
        <f>+_xlfn.XLOOKUP(D2799,[1]Códigos!$F$26:$F$366,[1]Códigos!$E$26:$E$366,,0,1)</f>
        <v>1210</v>
      </c>
      <c r="D2799" t="s">
        <v>294</v>
      </c>
      <c r="E2799">
        <v>7</v>
      </c>
      <c r="F2799" t="s">
        <v>308</v>
      </c>
      <c r="G2799" t="s">
        <v>289</v>
      </c>
      <c r="H2799" t="s">
        <v>288</v>
      </c>
      <c r="I2799" t="s">
        <v>294</v>
      </c>
      <c r="J2799" s="30">
        <v>15.131309999999999</v>
      </c>
      <c r="K2799" s="30">
        <v>-91.802719999999994</v>
      </c>
      <c r="L2799" t="s">
        <v>32</v>
      </c>
      <c r="M2799" t="s">
        <v>78</v>
      </c>
      <c r="N2799" s="31">
        <v>0.12</v>
      </c>
    </row>
    <row r="2800" spans="1:14" x14ac:dyDescent="0.25">
      <c r="A2800">
        <f>_xlfn.XLOOKUP(B2800,[1]Códigos!$F$3:$F$25,[1]Códigos!$E$3:$E$25,,0,1)</f>
        <v>12</v>
      </c>
      <c r="B2800" s="30" t="s">
        <v>252</v>
      </c>
      <c r="C2800">
        <f>+_xlfn.XLOOKUP(D2800,[1]Códigos!$F$26:$F$366,[1]Códigos!$E$26:$E$366,,0,1)</f>
        <v>1210</v>
      </c>
      <c r="D2800" t="s">
        <v>294</v>
      </c>
      <c r="E2800">
        <v>7</v>
      </c>
      <c r="F2800" t="s">
        <v>308</v>
      </c>
      <c r="G2800" t="s">
        <v>289</v>
      </c>
      <c r="H2800" t="s">
        <v>288</v>
      </c>
      <c r="I2800" t="s">
        <v>294</v>
      </c>
      <c r="J2800" s="30">
        <v>15.131309999999999</v>
      </c>
      <c r="K2800" s="30">
        <v>-91.802719999999994</v>
      </c>
      <c r="L2800" t="s">
        <v>33</v>
      </c>
      <c r="M2800" t="s">
        <v>78</v>
      </c>
      <c r="N2800" s="31">
        <v>14</v>
      </c>
    </row>
    <row r="2801" spans="1:14" x14ac:dyDescent="0.25">
      <c r="A2801">
        <f>_xlfn.XLOOKUP(B2801,[1]Códigos!$F$3:$F$25,[1]Códigos!$E$3:$E$25,,0,1)</f>
        <v>12</v>
      </c>
      <c r="B2801" s="30" t="s">
        <v>252</v>
      </c>
      <c r="C2801">
        <f>+_xlfn.XLOOKUP(D2801,[1]Códigos!$F$26:$F$366,[1]Códigos!$E$26:$E$366,,0,1)</f>
        <v>1210</v>
      </c>
      <c r="D2801" t="s">
        <v>294</v>
      </c>
      <c r="E2801">
        <v>7</v>
      </c>
      <c r="F2801" t="s">
        <v>308</v>
      </c>
      <c r="G2801" t="s">
        <v>289</v>
      </c>
      <c r="H2801" t="s">
        <v>288</v>
      </c>
      <c r="I2801" t="s">
        <v>294</v>
      </c>
      <c r="J2801" s="30">
        <v>15.131309999999999</v>
      </c>
      <c r="K2801" s="30">
        <v>-91.802719999999994</v>
      </c>
      <c r="L2801" t="s">
        <v>34</v>
      </c>
      <c r="M2801" t="s">
        <v>78</v>
      </c>
      <c r="N2801" s="31">
        <v>0</v>
      </c>
    </row>
    <row r="2802" spans="1:14" x14ac:dyDescent="0.25">
      <c r="A2802">
        <f>_xlfn.XLOOKUP(B2802,[1]Códigos!$F$3:$F$25,[1]Códigos!$E$3:$E$25,,0,1)</f>
        <v>12</v>
      </c>
      <c r="B2802" s="30" t="s">
        <v>252</v>
      </c>
      <c r="C2802">
        <f>+_xlfn.XLOOKUP(D2802,[1]Códigos!$F$26:$F$366,[1]Códigos!$E$26:$E$366,,0,1)</f>
        <v>1210</v>
      </c>
      <c r="D2802" t="s">
        <v>294</v>
      </c>
      <c r="E2802">
        <v>7</v>
      </c>
      <c r="F2802" t="s">
        <v>308</v>
      </c>
      <c r="G2802" t="s">
        <v>289</v>
      </c>
      <c r="H2802" t="s">
        <v>288</v>
      </c>
      <c r="I2802" t="s">
        <v>294</v>
      </c>
      <c r="J2802" s="30">
        <v>15.131309999999999</v>
      </c>
      <c r="K2802" s="30">
        <v>-91.802719999999994</v>
      </c>
      <c r="L2802" t="s">
        <v>35</v>
      </c>
      <c r="M2802" t="s">
        <v>78</v>
      </c>
      <c r="N2802" s="31">
        <v>25.148870527728452</v>
      </c>
    </row>
    <row r="2803" spans="1:14" x14ac:dyDescent="0.25">
      <c r="A2803">
        <f>_xlfn.XLOOKUP(B2803,[1]Códigos!$F$3:$F$25,[1]Códigos!$E$3:$E$25,,0,1)</f>
        <v>12</v>
      </c>
      <c r="B2803" s="30" t="s">
        <v>252</v>
      </c>
      <c r="C2803">
        <f>+_xlfn.XLOOKUP(D2803,[1]Códigos!$F$26:$F$366,[1]Códigos!$E$26:$E$366,,0,1)</f>
        <v>1210</v>
      </c>
      <c r="D2803" t="s">
        <v>294</v>
      </c>
      <c r="E2803">
        <v>7</v>
      </c>
      <c r="F2803" t="s">
        <v>308</v>
      </c>
      <c r="G2803" t="s">
        <v>289</v>
      </c>
      <c r="H2803" t="s">
        <v>288</v>
      </c>
      <c r="I2803" t="s">
        <v>294</v>
      </c>
      <c r="J2803" s="30">
        <v>15.131309999999999</v>
      </c>
      <c r="K2803" s="30">
        <v>-91.802719999999994</v>
      </c>
      <c r="L2803" t="s">
        <v>36</v>
      </c>
      <c r="M2803" t="s">
        <v>78</v>
      </c>
      <c r="N2803" s="31">
        <v>4.9000000000000004</v>
      </c>
    </row>
    <row r="2804" spans="1:14" x14ac:dyDescent="0.25">
      <c r="A2804">
        <f>_xlfn.XLOOKUP(B2804,[1]Códigos!$F$3:$F$25,[1]Códigos!$E$3:$E$25,,0,1)</f>
        <v>12</v>
      </c>
      <c r="B2804" s="30" t="s">
        <v>252</v>
      </c>
      <c r="C2804">
        <f>+_xlfn.XLOOKUP(D2804,[1]Códigos!$F$26:$F$366,[1]Códigos!$E$26:$E$366,,0,1)</f>
        <v>1210</v>
      </c>
      <c r="D2804" t="s">
        <v>294</v>
      </c>
      <c r="E2804">
        <v>7</v>
      </c>
      <c r="F2804" t="s">
        <v>308</v>
      </c>
      <c r="G2804" t="s">
        <v>289</v>
      </c>
      <c r="H2804" t="s">
        <v>288</v>
      </c>
      <c r="I2804" t="s">
        <v>294</v>
      </c>
      <c r="J2804" s="30">
        <v>15.131309999999999</v>
      </c>
      <c r="K2804" s="30">
        <v>-91.802719999999994</v>
      </c>
      <c r="L2804" t="s">
        <v>37</v>
      </c>
      <c r="M2804" t="s">
        <v>78</v>
      </c>
      <c r="N2804" s="31" t="s">
        <v>304</v>
      </c>
    </row>
    <row r="2805" spans="1:14" x14ac:dyDescent="0.25">
      <c r="A2805">
        <f>_xlfn.XLOOKUP(B2805,[1]Códigos!$F$3:$F$25,[1]Códigos!$E$3:$E$25,,0,1)</f>
        <v>12</v>
      </c>
      <c r="B2805" s="30" t="s">
        <v>252</v>
      </c>
      <c r="C2805">
        <f>+_xlfn.XLOOKUP(D2805,[1]Códigos!$F$26:$F$366,[1]Códigos!$E$26:$E$366,,0,1)</f>
        <v>1210</v>
      </c>
      <c r="D2805" t="s">
        <v>294</v>
      </c>
      <c r="E2805">
        <v>7</v>
      </c>
      <c r="F2805" t="s">
        <v>308</v>
      </c>
      <c r="G2805" t="s">
        <v>289</v>
      </c>
      <c r="H2805" t="s">
        <v>288</v>
      </c>
      <c r="I2805" t="s">
        <v>294</v>
      </c>
      <c r="J2805" s="30">
        <v>15.131309999999999</v>
      </c>
      <c r="K2805" s="30">
        <v>-91.802719999999994</v>
      </c>
      <c r="L2805" t="s">
        <v>38</v>
      </c>
      <c r="M2805" t="s">
        <v>78</v>
      </c>
      <c r="N2805" s="31" t="s">
        <v>304</v>
      </c>
    </row>
    <row r="2806" spans="1:14" x14ac:dyDescent="0.25">
      <c r="A2806">
        <f>_xlfn.XLOOKUP(B2806,[1]Códigos!$F$3:$F$25,[1]Códigos!$E$3:$E$25,,0,1)</f>
        <v>12</v>
      </c>
      <c r="B2806" s="30" t="s">
        <v>252</v>
      </c>
      <c r="C2806">
        <f>+_xlfn.XLOOKUP(D2806,[1]Códigos!$F$26:$F$366,[1]Códigos!$E$26:$E$366,,0,1)</f>
        <v>1210</v>
      </c>
      <c r="D2806" t="s">
        <v>294</v>
      </c>
      <c r="E2806">
        <v>7</v>
      </c>
      <c r="F2806" t="s">
        <v>308</v>
      </c>
      <c r="G2806" t="s">
        <v>289</v>
      </c>
      <c r="H2806" t="s">
        <v>288</v>
      </c>
      <c r="I2806" t="s">
        <v>294</v>
      </c>
      <c r="J2806" s="30">
        <v>15.131309999999999</v>
      </c>
      <c r="K2806" s="30">
        <v>-91.802719999999994</v>
      </c>
      <c r="L2806" t="s">
        <v>39</v>
      </c>
      <c r="M2806" t="s">
        <v>78</v>
      </c>
      <c r="N2806" s="31" t="s">
        <v>304</v>
      </c>
    </row>
    <row r="2807" spans="1:14" x14ac:dyDescent="0.25">
      <c r="A2807">
        <f>_xlfn.XLOOKUP(B2807,[1]Códigos!$F$3:$F$25,[1]Códigos!$E$3:$E$25,,0,1)</f>
        <v>12</v>
      </c>
      <c r="B2807" s="30" t="s">
        <v>252</v>
      </c>
      <c r="C2807">
        <f>+_xlfn.XLOOKUP(D2807,[1]Códigos!$F$26:$F$366,[1]Códigos!$E$26:$E$366,,0,1)</f>
        <v>1210</v>
      </c>
      <c r="D2807" t="s">
        <v>294</v>
      </c>
      <c r="E2807">
        <v>7</v>
      </c>
      <c r="F2807" t="s">
        <v>308</v>
      </c>
      <c r="G2807" t="s">
        <v>289</v>
      </c>
      <c r="H2807" t="s">
        <v>288</v>
      </c>
      <c r="I2807" t="s">
        <v>294</v>
      </c>
      <c r="J2807" s="30">
        <v>15.131309999999999</v>
      </c>
      <c r="K2807" s="30">
        <v>-91.802719999999994</v>
      </c>
      <c r="L2807" t="s">
        <v>40</v>
      </c>
      <c r="M2807" t="s">
        <v>78</v>
      </c>
      <c r="N2807" s="31" t="s">
        <v>304</v>
      </c>
    </row>
    <row r="2808" spans="1:14" x14ac:dyDescent="0.25">
      <c r="A2808">
        <f>_xlfn.XLOOKUP(B2808,[1]Códigos!$F$3:$F$25,[1]Códigos!$E$3:$E$25,,0,1)</f>
        <v>12</v>
      </c>
      <c r="B2808" s="30" t="s">
        <v>252</v>
      </c>
      <c r="C2808">
        <f>+_xlfn.XLOOKUP(D2808,[1]Códigos!$F$26:$F$366,[1]Códigos!$E$26:$E$366,,0,1)</f>
        <v>1210</v>
      </c>
      <c r="D2808" t="s">
        <v>294</v>
      </c>
      <c r="E2808">
        <v>7</v>
      </c>
      <c r="F2808" t="s">
        <v>308</v>
      </c>
      <c r="G2808" t="s">
        <v>289</v>
      </c>
      <c r="H2808" t="s">
        <v>288</v>
      </c>
      <c r="I2808" t="s">
        <v>294</v>
      </c>
      <c r="J2808" s="30">
        <v>15.131309999999999</v>
      </c>
      <c r="K2808" s="30">
        <v>-91.802719999999994</v>
      </c>
      <c r="L2808" t="s">
        <v>41</v>
      </c>
      <c r="M2808" t="s">
        <v>78</v>
      </c>
      <c r="N2808" s="31" t="s">
        <v>304</v>
      </c>
    </row>
    <row r="2809" spans="1:14" x14ac:dyDescent="0.25">
      <c r="A2809">
        <f>_xlfn.XLOOKUP(B2809,[1]Códigos!$F$3:$F$25,[1]Códigos!$E$3:$E$25,,0,1)</f>
        <v>12</v>
      </c>
      <c r="B2809" s="30" t="s">
        <v>252</v>
      </c>
      <c r="C2809">
        <f>+_xlfn.XLOOKUP(D2809,[1]Códigos!$F$26:$F$366,[1]Códigos!$E$26:$E$366,,0,1)</f>
        <v>1210</v>
      </c>
      <c r="D2809" t="s">
        <v>294</v>
      </c>
      <c r="E2809">
        <v>7</v>
      </c>
      <c r="F2809" t="s">
        <v>308</v>
      </c>
      <c r="G2809" t="s">
        <v>289</v>
      </c>
      <c r="H2809" t="s">
        <v>288</v>
      </c>
      <c r="I2809" t="s">
        <v>294</v>
      </c>
      <c r="J2809" s="30">
        <v>15.131309999999999</v>
      </c>
      <c r="K2809" s="30">
        <v>-91.802719999999994</v>
      </c>
      <c r="L2809" t="s">
        <v>42</v>
      </c>
      <c r="M2809" t="s">
        <v>78</v>
      </c>
      <c r="N2809" s="31">
        <v>1.4</v>
      </c>
    </row>
    <row r="2810" spans="1:14" x14ac:dyDescent="0.25">
      <c r="A2810">
        <f>_xlfn.XLOOKUP(B2810,[1]Códigos!$F$3:$F$25,[1]Códigos!$E$3:$E$25,,0,1)</f>
        <v>12</v>
      </c>
      <c r="B2810" s="30" t="s">
        <v>252</v>
      </c>
      <c r="C2810">
        <f>+_xlfn.XLOOKUP(D2810,[1]Códigos!$F$26:$F$366,[1]Códigos!$E$26:$E$366,,0,1)</f>
        <v>1210</v>
      </c>
      <c r="D2810" t="s">
        <v>294</v>
      </c>
      <c r="E2810">
        <v>7</v>
      </c>
      <c r="F2810" t="s">
        <v>308</v>
      </c>
      <c r="G2810" t="s">
        <v>289</v>
      </c>
      <c r="H2810" t="s">
        <v>288</v>
      </c>
      <c r="I2810" t="s">
        <v>294</v>
      </c>
      <c r="J2810" s="30">
        <v>15.131309999999999</v>
      </c>
      <c r="K2810" s="30">
        <v>-91.802719999999994</v>
      </c>
      <c r="L2810" t="s">
        <v>43</v>
      </c>
      <c r="M2810" t="s">
        <v>78</v>
      </c>
      <c r="N2810" s="31">
        <v>6.2</v>
      </c>
    </row>
    <row r="2811" spans="1:14" x14ac:dyDescent="0.25">
      <c r="A2811">
        <f>_xlfn.XLOOKUP(B2811,[1]Códigos!$F$3:$F$25,[1]Códigos!$E$3:$E$25,,0,1)</f>
        <v>12</v>
      </c>
      <c r="B2811" s="30" t="s">
        <v>252</v>
      </c>
      <c r="C2811">
        <f>+_xlfn.XLOOKUP(D2811,[1]Códigos!$F$26:$F$366,[1]Códigos!$E$26:$E$366,,0,1)</f>
        <v>1210</v>
      </c>
      <c r="D2811" t="s">
        <v>294</v>
      </c>
      <c r="E2811">
        <v>7</v>
      </c>
      <c r="F2811" t="s">
        <v>308</v>
      </c>
      <c r="G2811" t="s">
        <v>289</v>
      </c>
      <c r="H2811" t="s">
        <v>288</v>
      </c>
      <c r="I2811" t="s">
        <v>294</v>
      </c>
      <c r="J2811" s="30">
        <v>15.131309999999999</v>
      </c>
      <c r="K2811" s="30">
        <v>-91.802719999999994</v>
      </c>
      <c r="L2811" t="s">
        <v>44</v>
      </c>
      <c r="M2811" t="s">
        <v>78</v>
      </c>
      <c r="N2811" s="31">
        <v>3.5000000000000003E-2</v>
      </c>
    </row>
    <row r="2812" spans="1:14" x14ac:dyDescent="0.25">
      <c r="A2812">
        <f>_xlfn.XLOOKUP(B2812,[1]Códigos!$F$3:$F$25,[1]Códigos!$E$3:$E$25,,0,1)</f>
        <v>12</v>
      </c>
      <c r="B2812" s="30" t="s">
        <v>252</v>
      </c>
      <c r="C2812">
        <f>+_xlfn.XLOOKUP(D2812,[1]Códigos!$F$26:$F$366,[1]Códigos!$E$26:$E$366,,0,1)</f>
        <v>1210</v>
      </c>
      <c r="D2812" t="s">
        <v>294</v>
      </c>
      <c r="E2812">
        <v>7</v>
      </c>
      <c r="F2812" t="s">
        <v>308</v>
      </c>
      <c r="G2812" t="s">
        <v>289</v>
      </c>
      <c r="H2812" t="s">
        <v>288</v>
      </c>
      <c r="I2812" t="s">
        <v>294</v>
      </c>
      <c r="J2812" s="30">
        <v>15.131309999999999</v>
      </c>
      <c r="K2812" s="30">
        <v>-91.802719999999994</v>
      </c>
      <c r="L2812" t="s">
        <v>45</v>
      </c>
      <c r="M2812" t="s">
        <v>78</v>
      </c>
      <c r="N2812" s="31">
        <v>0.11600000000000001</v>
      </c>
    </row>
    <row r="2813" spans="1:14" x14ac:dyDescent="0.25">
      <c r="A2813">
        <f>_xlfn.XLOOKUP(B2813,[1]Códigos!$F$3:$F$25,[1]Códigos!$E$3:$E$25,,0,1)</f>
        <v>12</v>
      </c>
      <c r="B2813" s="30" t="s">
        <v>252</v>
      </c>
      <c r="C2813">
        <f>+_xlfn.XLOOKUP(D2813,[1]Códigos!$F$26:$F$366,[1]Códigos!$E$26:$E$366,,0,1)</f>
        <v>1210</v>
      </c>
      <c r="D2813" t="s">
        <v>294</v>
      </c>
      <c r="E2813">
        <v>7</v>
      </c>
      <c r="F2813" t="s">
        <v>308</v>
      </c>
      <c r="G2813" t="s">
        <v>289</v>
      </c>
      <c r="H2813" t="s">
        <v>288</v>
      </c>
      <c r="I2813" t="s">
        <v>294</v>
      </c>
      <c r="J2813" s="30">
        <v>15.131309999999999</v>
      </c>
      <c r="K2813" s="30">
        <v>-91.802719999999994</v>
      </c>
      <c r="L2813" t="s">
        <v>46</v>
      </c>
      <c r="M2813" t="s">
        <v>78</v>
      </c>
      <c r="N2813" s="31">
        <v>1E-4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Y G A A B Q S w M E F A A C A A g A G E O p W J b J C t 2 l A A A A 9 g A A A B I A H A B D b 2 5 m a W c v U G F j a 2 F n Z S 5 4 b W w g o h g A K K A U A A A A A A A A A A A A A A A A A A A A A A A A A A A A h Y 8 x D o I w G I W v Q r r T l m o M I T 9 l c H C R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i M 3 x g s W Y A p k g 5 N p 8 B T b u f b Y / E J Z 9 7 f p O c W X D 1 Q 7 I F I G 8 P / A H U E s D B B Q A A g A I A B h D q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Q 6 l Y a C U 9 a / 8 C A A A C E Q A A E w A c A E Z v c m 1 1 b G F z L 1 N l Y 3 R p b 2 4 x L m 0 g o h g A K K A U A A A A A A A A A A A A A A A A A A A A A A A A A A A A 7 V b N b t p A E L 4 j 8 Q 4 r o k h G o o k S V b 1 U O V D S i K o h p O C 0 h y i H w R 6 S b d a 7 1 v 5 E C Y h n 6 D P 0 A S J V Q n 2 B c u 8 z d W w n h G D j l B 4 r u G D P f v M / 3 m 8 M B p Y r y f r Z / 9 7 b a q V a M V e g M W Q + D A T s s Q M m 0 F Y r j H 5 d z S 9 R k u T 9 b Y B i p + W 0 R m m / K H 0 9 U O r a q 4 / P T y D C g 1 q m W b u Y n L e U t A S 5 a G Q G t m o + j x U L I B p w C F W N T C V Y 3 P E 1 S D N U O m o p 4 S L p 3 8 V o v M x d Y z y u d d D U G s y S l F m 8 t Z M G G 9 d O n b S K h c g i J b l V G l U O 0 p v d 5 4 U t h z K A n L j j J A 9 4 z P M K h x i D t p Q Y + c s d H o P l 1 o W P c u m i A e r s R M n L F U c d h 8 Y u B B y C R c s j T A + b c v Z d c M N N 4 a m P U Y w a r N P A v F 8 / W v U C 8 4 u Y J l W a A s e V 4 L a L M I S Q 9 V B Q K j d k d T u B f Z D 2 z e u d p A 8 p K m 6 z L U 8 M 6 x 5 V i d B F h q j V o a M p u k k A 5 O 6 n 2 Q 2 i I m B / N h U 8 V I b 5 y o J A w w 6 5 c S g s S b z o c v e 4 U A c E T z 0 / h H H a P y u C 9 Z D q N g / h Y 7 f d o R j o 4 f e 3 e h G 8 e z u 7 p w l T 8 w i W A g B 5 l 4 2 a 0 g E V E b 5 i M m / 9 t L I B n 0 1 l 8 j o 3 4 n X 3 t 3 O q v t P U g D S c s x O / o L J d o X R u q p o m p g + y Y B S d x h F k h V t d r K Y I 5 u V a X d H H L v Q d O Z N h + j x H L w V 5 N J s m X 2 f 6 u Q 2 V G U J p s 4 5 e R B x + 6 q 7 0 R T e A 0 k x j m u G r v X J E G 0 Z 0 I T 3 M h N 1 t U R f a o 3 q B j o / S c A X J f J a G L p z S T p e O o h N Z d p n X V V m A H i h Z X o V 3 P P g L V E u 8 G B E X Z C k f 0 j L u h F s 9 m 6 a z S n 2 E 5 N 5 c n v j F K c r O y 0 2 m I A h K z B Q 4 X Q O f v J W X Z 4 5 Y J 3 c i D M 1 f N J s g U q s l z e E g q T l M 8 I H G Y t i k P i e / j N w g L Y R 0 4 u k O C b m E i I 8 y w R M r n s m Y x t V 2 7 R X q T N d 4 y x S a 8 k l K j 8 W M + E i C T 7 z 3 j O q W 2 W 2 B 0 B Y Z b J G y F h h q k r x R o Q Y u U / 4 M y W 1 W r 1 a 4 X D P n 3 O K x / 8 + L x / 5 m 8 d g s H p v F I 7 d 4 5 I L Y b B 7 / x e b x r O 2 b v W O z d 2 z 2 j j X 2 j j 9 Q S w E C L Q A U A A I A C A A Y Q 6 l Y l s k K 3 a U A A A D 2 A A A A E g A A A A A A A A A A A A A A A A A A A A A A Q 2 9 u Z m l n L 1 B h Y 2 t h Z 2 U u e G 1 s U E s B A i 0 A F A A C A A g A G E O p W A / K 6 a u k A A A A 6 Q A A A B M A A A A A A A A A A A A A A A A A 8 Q A A A F t D b 2 5 0 Z W 5 0 X 1 R 5 c G V z X S 5 4 b W x Q S w E C L Q A U A A I A C A A Y Q 6 l Y a C U 9 a / 8 C A A A C E Q A A E w A A A A A A A A A A A A A A A A D i A Q A A R m 9 y b X V s Y X M v U 2 V j d G l v b j E u b V B L B Q Y A A A A A A w A D A M I A A A A u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H A A A A A A A A H 0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M y M z Q 3 N D A t N 2 R i Y S 0 0 M j E 1 L T l j O T E t M D Z m Y 2 U 2 N j g 4 N z A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A y V D E 3 O j Q 4 O j U 3 L j c y M j M 5 M D Z a I i A v P j x F b n R y e S B U e X B l P S J G a W x s Q 2 9 s d W 1 u V H l w Z X M i I F Z h b H V l P S J z Q m d Z R 0 J n W U d C U V V I Q n d Z Q S I g L z 4 8 R W 5 0 c n k g V H l w Z T 0 i R m l s b E N v b H V t b k 5 h b W V z I i B W Y W x 1 Z T 0 i c 1 s m c X V v d D t N Z X M m c X V v d D s s J n F 1 b 3 Q 7 U H V u d G 8 g Z G U g b W 9 u a X R v c m V v J n F 1 b 3 Q 7 L C Z x d W 9 0 O 1 L D r W 8 m c X V v d D s s J n F 1 b 3 Q 7 Q 3 V l b m N h J n F 1 b 3 Q 7 L C Z x d W 9 0 O 0 1 1 b m l j a X B p b y Z x d W 9 0 O y w m c X V v d D t E Z X B h c n R h b W V u d G 8 m c X V v d D s s J n F 1 b 3 Q 7 T G F 0 a X R 1 Z C Z x d W 9 0 O y w m c X V v d D t M b 2 5 n a X R 1 Z C Z x d W 9 0 O y w m c X V v d D t N d W V z d H J l b y Z x d W 9 0 O y w m c X V v d D t B b s O h b G l z a X M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0 F 1 d G 9 S Z W 1 v d m V k Q 2 9 s d W 1 u c z E u e 0 1 l c y w w f S Z x d W 9 0 O y w m c X V v d D t T Z W N 0 a W 9 u M S 9 U Y W J s Y T E v Q X V 0 b 1 J l b W 9 2 Z W R D b 2 x 1 b W 5 z M S 5 7 U H V u d G 8 g Z G U g b W 9 u a X R v c m V v L D F 9 J n F 1 b 3 Q 7 L C Z x d W 9 0 O 1 N l Y 3 R p b 2 4 x L 1 R h Y m x h M S 9 B d X R v U m V t b 3 Z l Z E N v b H V t b n M x L n t S w 6 1 v L D J 9 J n F 1 b 3 Q 7 L C Z x d W 9 0 O 1 N l Y 3 R p b 2 4 x L 1 R h Y m x h M S 9 B d X R v U m V t b 3 Z l Z E N v b H V t b n M x L n t D d W V u Y 2 E s M 3 0 m c X V v d D s s J n F 1 b 3 Q 7 U 2 V j d G l v b j E v V G F i b G E x L 0 F 1 d G 9 S Z W 1 v d m V k Q 2 9 s d W 1 u c z E u e 0 1 1 b m l j a X B p b y w 0 f S Z x d W 9 0 O y w m c X V v d D t T Z W N 0 a W 9 u M S 9 U Y W J s Y T E v Q X V 0 b 1 J l b W 9 2 Z W R D b 2 x 1 b W 5 z M S 5 7 R G V w Y X J 0 Y W 1 l b n R v L D V 9 J n F 1 b 3 Q 7 L C Z x d W 9 0 O 1 N l Y 3 R p b 2 4 x L 1 R h Y m x h M S 9 B d X R v U m V t b 3 Z l Z E N v b H V t b n M x L n t M Y X R p d H V k L D Z 9 J n F 1 b 3 Q 7 L C Z x d W 9 0 O 1 N l Y 3 R p b 2 4 x L 1 R h Y m x h M S 9 B d X R v U m V t b 3 Z l Z E N v b H V t b n M x L n t M b 2 5 n a X R 1 Z C w 3 f S Z x d W 9 0 O y w m c X V v d D t T Z W N 0 a W 9 u M S 9 U Y W J s Y T E v Q X V 0 b 1 J l b W 9 2 Z W R D b 2 x 1 b W 5 z M S 5 7 T X V l c 3 R y Z W 8 s O H 0 m c X V v d D s s J n F 1 b 3 Q 7 U 2 V j d G l v b j E v V G F i b G E x L 0 F 1 d G 9 S Z W 1 v d m V k Q 2 9 s d W 1 u c z E u e 0 F u w 6 F s a X N p c y w 5 f S Z x d W 9 0 O y w m c X V v d D t T Z W N 0 a W 9 u M S 9 U Y W J s Y T E v Q X V 0 b 1 J l b W 9 2 Z W R D b 2 x 1 b W 5 z M S 5 7 Q X R y a W J 1 d G 8 s M T B 9 J n F 1 b 3 Q 7 L C Z x d W 9 0 O 1 N l Y 3 R p b 2 4 x L 1 R h Y m x h M S 9 B d X R v U m V t b 3 Z l Z E N v b H V t b n M x L n t W Y W x v c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h M S 9 B d X R v U m V t b 3 Z l Z E N v b H V t b n M x L n t N Z X M s M H 0 m c X V v d D s s J n F 1 b 3 Q 7 U 2 V j d G l v b j E v V G F i b G E x L 0 F 1 d G 9 S Z W 1 v d m V k Q 2 9 s d W 1 u c z E u e 1 B 1 b n R v I G R l I G 1 v b m l 0 b 3 J l b y w x f S Z x d W 9 0 O y w m c X V v d D t T Z W N 0 a W 9 u M S 9 U Y W J s Y T E v Q X V 0 b 1 J l b W 9 2 Z W R D b 2 x 1 b W 5 z M S 5 7 U s O t b y w y f S Z x d W 9 0 O y w m c X V v d D t T Z W N 0 a W 9 u M S 9 U Y W J s Y T E v Q X V 0 b 1 J l b W 9 2 Z W R D b 2 x 1 b W 5 z M S 5 7 Q 3 V l b m N h L D N 9 J n F 1 b 3 Q 7 L C Z x d W 9 0 O 1 N l Y 3 R p b 2 4 x L 1 R h Y m x h M S 9 B d X R v U m V t b 3 Z l Z E N v b H V t b n M x L n t N d W 5 p Y 2 l w a W 8 s N H 0 m c X V v d D s s J n F 1 b 3 Q 7 U 2 V j d G l v b j E v V G F i b G E x L 0 F 1 d G 9 S Z W 1 v d m V k Q 2 9 s d W 1 u c z E u e 0 R l c G F y d G F t Z W 5 0 b y w 1 f S Z x d W 9 0 O y w m c X V v d D t T Z W N 0 a W 9 u M S 9 U Y W J s Y T E v Q X V 0 b 1 J l b W 9 2 Z W R D b 2 x 1 b W 5 z M S 5 7 T G F 0 a X R 1 Z C w 2 f S Z x d W 9 0 O y w m c X V v d D t T Z W N 0 a W 9 u M S 9 U Y W J s Y T E v Q X V 0 b 1 J l b W 9 2 Z W R D b 2 x 1 b W 5 z M S 5 7 T G 9 u Z 2 l 0 d W Q s N 3 0 m c X V v d D s s J n F 1 b 3 Q 7 U 2 V j d G l v b j E v V G F i b G E x L 0 F 1 d G 9 S Z W 1 v d m V k Q 2 9 s d W 1 u c z E u e 0 1 1 Z X N 0 c m V v L D h 9 J n F 1 b 3 Q 7 L C Z x d W 9 0 O 1 N l Y 3 R p b 2 4 x L 1 R h Y m x h M S 9 B d X R v U m V t b 3 Z l Z E N v b H V t b n M x L n t B b s O h b G l z a X M s O X 0 m c X V v d D s s J n F 1 b 3 Q 7 U 2 V j d G l v b j E v V G F i b G E x L 0 F 1 d G 9 S Z W 1 v d m V k Q 2 9 s d W 1 u c z E u e 0 F 0 c m l i d X R v L D E w f S Z x d W 9 0 O y w m c X V v d D t T Z W N 0 a W 9 u M S 9 U Y W J s Y T E v Q X V 0 b 1 J l b W 9 2 Z W R D b 2 x 1 b W 5 z M S 5 7 V m F s b 3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Z m F h N G I z M y 1 m O T h k L T Q 2 O W M t Y m I 1 N C 0 5 N 2 I 1 Y j V m N 2 F j Z j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D l U M T Q 6 M j Q 6 M j Y u N T Q 4 M z U x N V o i I C 8 + P E V u d H J 5 I F R 5 c G U 9 I k Z p b G x D b 2 x 1 b W 5 U e X B l c y I g V m F s d W U 9 I n N C Z 1 l H Q m d Z R 0 J R V U h C d 1 l B I i A v P j x F b n R y e S B U e X B l P S J G a W x s Q 2 9 s d W 1 u T m F t Z X M i I F Z h b H V l P S J z W y Z x d W 9 0 O 0 1 l c y Z x d W 9 0 O y w m c X V v d D t Q d W 5 0 b y B k Z S B t b 2 5 p d G 9 y Z W 8 m c X V v d D s s J n F 1 b 3 Q 7 U s O t b y Z x d W 9 0 O y w m c X V v d D t D d W V u Y 2 E m c X V v d D s s J n F 1 b 3 Q 7 T X V u a W N p c G l v J n F 1 b 3 Q 7 L C Z x d W 9 0 O 0 R l c G F y d G F t Z W 5 0 b y Z x d W 9 0 O y w m c X V v d D t M Y X R p d H V k J n F 1 b 3 Q 7 L C Z x d W 9 0 O 0 x v b m d p d H V k J n F 1 b 3 Q 7 L C Z x d W 9 0 O 0 1 1 Z X N 0 c m V v J n F 1 b 3 Q 7 L C Z x d W 9 0 O 0 F u w 6 F s a X N p c y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v Q X V 0 b 1 J l b W 9 2 Z W R D b 2 x 1 b W 5 z M S 5 7 T W V z L D B 9 J n F 1 b 3 Q 7 L C Z x d W 9 0 O 1 N l Y 3 R p b 2 4 x L 1 R h Y m x h M i 9 B d X R v U m V t b 3 Z l Z E N v b H V t b n M x L n t Q d W 5 0 b y B k Z S B t b 2 5 p d G 9 y Z W 8 s M X 0 m c X V v d D s s J n F 1 b 3 Q 7 U 2 V j d G l v b j E v V G F i b G E y L 0 F 1 d G 9 S Z W 1 v d m V k Q 2 9 s d W 1 u c z E u e 1 L D r W 8 s M n 0 m c X V v d D s s J n F 1 b 3 Q 7 U 2 V j d G l v b j E v V G F i b G E y L 0 F 1 d G 9 S Z W 1 v d m V k Q 2 9 s d W 1 u c z E u e 0 N 1 Z W 5 j Y S w z f S Z x d W 9 0 O y w m c X V v d D t T Z W N 0 a W 9 u M S 9 U Y W J s Y T I v Q X V 0 b 1 J l b W 9 2 Z W R D b 2 x 1 b W 5 z M S 5 7 T X V u a W N p c G l v L D R 9 J n F 1 b 3 Q 7 L C Z x d W 9 0 O 1 N l Y 3 R p b 2 4 x L 1 R h Y m x h M i 9 B d X R v U m V t b 3 Z l Z E N v b H V t b n M x L n t E Z X B h c n R h b W V u d G 8 s N X 0 m c X V v d D s s J n F 1 b 3 Q 7 U 2 V j d G l v b j E v V G F i b G E y L 0 F 1 d G 9 S Z W 1 v d m V k Q 2 9 s d W 1 u c z E u e 0 x h d G l 0 d W Q s N n 0 m c X V v d D s s J n F 1 b 3 Q 7 U 2 V j d G l v b j E v V G F i b G E y L 0 F 1 d G 9 S Z W 1 v d m V k Q 2 9 s d W 1 u c z E u e 0 x v b m d p d H V k L D d 9 J n F 1 b 3 Q 7 L C Z x d W 9 0 O 1 N l Y 3 R p b 2 4 x L 1 R h Y m x h M i 9 B d X R v U m V t b 3 Z l Z E N v b H V t b n M x L n t N d W V z d H J l b y w 4 f S Z x d W 9 0 O y w m c X V v d D t T Z W N 0 a W 9 u M S 9 U Y W J s Y T I v Q X V 0 b 1 J l b W 9 2 Z W R D b 2 x 1 b W 5 z M S 5 7 Q W 7 D o W x p c 2 l z L D l 9 J n F 1 b 3 Q 7 L C Z x d W 9 0 O 1 N l Y 3 R p b 2 4 x L 1 R h Y m x h M i 9 B d X R v U m V t b 3 Z l Z E N v b H V t b n M x L n t B d H J p Y n V 0 b y w x M H 0 m c X V v d D s s J n F 1 b 3 Q 7 U 2 V j d G l v b j E v V G F i b G E y L 0 F 1 d G 9 S Z W 1 v d m V k Q 2 9 s d W 1 u c z E u e 1 Z h b G 9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E y L 0 F 1 d G 9 S Z W 1 v d m V k Q 2 9 s d W 1 u c z E u e 0 1 l c y w w f S Z x d W 9 0 O y w m c X V v d D t T Z W N 0 a W 9 u M S 9 U Y W J s Y T I v Q X V 0 b 1 J l b W 9 2 Z W R D b 2 x 1 b W 5 z M S 5 7 U H V u d G 8 g Z G U g b W 9 u a X R v c m V v L D F 9 J n F 1 b 3 Q 7 L C Z x d W 9 0 O 1 N l Y 3 R p b 2 4 x L 1 R h Y m x h M i 9 B d X R v U m V t b 3 Z l Z E N v b H V t b n M x L n t S w 6 1 v L D J 9 J n F 1 b 3 Q 7 L C Z x d W 9 0 O 1 N l Y 3 R p b 2 4 x L 1 R h Y m x h M i 9 B d X R v U m V t b 3 Z l Z E N v b H V t b n M x L n t D d W V u Y 2 E s M 3 0 m c X V v d D s s J n F 1 b 3 Q 7 U 2 V j d G l v b j E v V G F i b G E y L 0 F 1 d G 9 S Z W 1 v d m V k Q 2 9 s d W 1 u c z E u e 0 1 1 b m l j a X B p b y w 0 f S Z x d W 9 0 O y w m c X V v d D t T Z W N 0 a W 9 u M S 9 U Y W J s Y T I v Q X V 0 b 1 J l b W 9 2 Z W R D b 2 x 1 b W 5 z M S 5 7 R G V w Y X J 0 Y W 1 l b n R v L D V 9 J n F 1 b 3 Q 7 L C Z x d W 9 0 O 1 N l Y 3 R p b 2 4 x L 1 R h Y m x h M i 9 B d X R v U m V t b 3 Z l Z E N v b H V t b n M x L n t M Y X R p d H V k L D Z 9 J n F 1 b 3 Q 7 L C Z x d W 9 0 O 1 N l Y 3 R p b 2 4 x L 1 R h Y m x h M i 9 B d X R v U m V t b 3 Z l Z E N v b H V t b n M x L n t M b 2 5 n a X R 1 Z C w 3 f S Z x d W 9 0 O y w m c X V v d D t T Z W N 0 a W 9 u M S 9 U Y W J s Y T I v Q X V 0 b 1 J l b W 9 2 Z W R D b 2 x 1 b W 5 z M S 5 7 T X V l c 3 R y Z W 8 s O H 0 m c X V v d D s s J n F 1 b 3 Q 7 U 2 V j d G l v b j E v V G F i b G E y L 0 F 1 d G 9 S Z W 1 v d m V k Q 2 9 s d W 1 u c z E u e 0 F u w 6 F s a X N p c y w 5 f S Z x d W 9 0 O y w m c X V v d D t T Z W N 0 a W 9 u M S 9 U Y W J s Y T I v Q X V 0 b 1 J l b W 9 2 Z W R D b 2 x 1 b W 5 z M S 5 7 Q X R y a W J 1 d G 8 s M T B 9 J n F 1 b 3 Q 7 L C Z x d W 9 0 O 1 N l Y 3 R p b 2 4 x L 1 R h Y m x h M i 9 B d X R v U m V t b 3 Z l Z E N v b H V t b n M x L n t W Y W x v c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J i n a e X V M X Q r g D C z J + C E E M A A A A A A I A A A A A A A N m A A D A A A A A E A A A A J 4 c c q Y V M y p V o 4 u j g d z u z r g A A A A A B I A A A K A A A A A Q A A A A 8 I l 1 v E q m D o 1 x R n M l M v k L 3 F A A A A D 5 e V k u g l I Z q L B y O Z C v 3 W M M S 6 k k m v v t c N o + S v 1 c B b I G G r 7 8 a j l v L z z 5 n s I P P J o n u F w C 4 h A Z e o V W V a f P D l p e 6 6 O n a z K W z w j u b B P h U U Z B m 1 e 7 i h Q A A A B p i l G a O D Z O e t 4 f F W J i a J l w X Z N R + Q = = < / D a t a M a s h u p > 
</file>

<file path=customXml/itemProps1.xml><?xml version="1.0" encoding="utf-8"?>
<ds:datastoreItem xmlns:ds="http://schemas.openxmlformats.org/officeDocument/2006/customXml" ds:itemID="{A2CB5B71-46DE-405B-B700-39956DB6B7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Dinámica ene-feb</vt:lpstr>
      <vt:lpstr>tabla ene-feb</vt:lpstr>
      <vt:lpstr>ene-feb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2024-04-02T17:46:42Z</dcterms:created>
  <dcterms:modified xsi:type="dcterms:W3CDTF">2025-12-09T18:08:14Z</dcterms:modified>
</cp:coreProperties>
</file>