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egobgt-my.sharepoint.com/personal/cont_ambientales_ine_gob_gt/Documents/SEA 2025/TECNICO 2025/BASES DATOS ABIERTOS 2024/1. RECURSOS HIDRICOS/"/>
    </mc:Choice>
  </mc:AlternateContent>
  <xr:revisionPtr revIDLastSave="160" documentId="8_{A7B63E77-C4B5-4EBD-AAE4-395436538510}" xr6:coauthVersionLast="47" xr6:coauthVersionMax="47" xr10:uidLastSave="{96AE98B9-E72A-47E3-9A0C-9E28DBB1B033}"/>
  <bookViews>
    <workbookView xWindow="-120" yWindow="-120" windowWidth="29040" windowHeight="15720" xr2:uid="{27838839-6EC3-4E0D-8133-F97191B4C4CB}"/>
  </bookViews>
  <sheets>
    <sheet name="Base consistente" sheetId="1" r:id="rId1"/>
  </sheets>
  <externalReferences>
    <externalReference r:id="rId2"/>
  </externalReferences>
  <definedNames>
    <definedName name="_xlnm._FilterDatabase" localSheetId="0" hidden="1">'Base consistente'!$A$1:$L$193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2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2" i="1"/>
</calcChain>
</file>

<file path=xl/sharedStrings.xml><?xml version="1.0" encoding="utf-8"?>
<sst xmlns="http://schemas.openxmlformats.org/spreadsheetml/2006/main" count="1363" uniqueCount="44">
  <si>
    <t>año</t>
  </si>
  <si>
    <t>valores</t>
  </si>
  <si>
    <t>mes</t>
  </si>
  <si>
    <t>cod_mes</t>
  </si>
  <si>
    <t>pH</t>
  </si>
  <si>
    <t>unidad pH</t>
  </si>
  <si>
    <t>Oxígeno disuelto</t>
  </si>
  <si>
    <t>O2%</t>
  </si>
  <si>
    <t>Conductividad</t>
  </si>
  <si>
    <t>µS/cm</t>
  </si>
  <si>
    <t>Temperatura</t>
  </si>
  <si>
    <t>°C</t>
  </si>
  <si>
    <t>Caudal</t>
  </si>
  <si>
    <t>L/s</t>
  </si>
  <si>
    <t>Atitlán</t>
  </si>
  <si>
    <t>San Francisco</t>
  </si>
  <si>
    <t>Quiscab</t>
  </si>
  <si>
    <t>Tzununá</t>
  </si>
  <si>
    <t>Lago</t>
  </si>
  <si>
    <t>Río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</si>
  <si>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</si>
  <si>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</si>
  <si>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</si>
  <si>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</si>
  <si>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</si>
  <si>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</si>
  <si>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</si>
  <si>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</si>
  <si>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</si>
  <si>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</si>
  <si>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</si>
  <si>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</si>
  <si>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cod_depto</t>
  </si>
  <si>
    <t>departamento</t>
  </si>
  <si>
    <t>municipio</t>
  </si>
  <si>
    <t>Panajachel</t>
  </si>
  <si>
    <t>Santa Cruz La Laguna</t>
  </si>
  <si>
    <t>Sololá</t>
  </si>
  <si>
    <t>n/d</t>
  </si>
  <si>
    <t>unidad_de_medida</t>
  </si>
  <si>
    <t>cuerpo_de_agua</t>
  </si>
  <si>
    <t>punto_de_muestreo</t>
  </si>
  <si>
    <t>parametro</t>
  </si>
  <si>
    <t>cod_muni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</si>
</sst>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egobgt-my.sharepoint.com/personal/cont_ambientales_ine_gob_gt/Documents/SEA%202025/PROYECTO%20DE%20CODIFICACION%20DE%20BASES%20DE%20DATOS/Codificacion%20de%20variables%20SEA%20Preliminar.xlsx" TargetMode="External"/><Relationship Id="rId1" Type="http://schemas.openxmlformats.org/officeDocument/2006/relationships/externalLinkPath" Target="/personal/cont_ambientales_ine_gob_gt/Documents/SEA%202025/PROYECTO%20DE%20CODIFICACION%20DE%20BASES%20DE%20DATOS/Codificacion%20de%20variables%20SEA%20Prelimin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ódigos"/>
    </sheetNames>
    <sheetDataSet>
      <sheetData sheetId="0">
        <row r="26">
          <cell r="E26">
            <v>101</v>
          </cell>
          <cell r="F26" t="str">
            <v>Guatemala</v>
          </cell>
        </row>
        <row r="27">
          <cell r="E27">
            <v>102</v>
          </cell>
          <cell r="F27" t="str">
            <v>Santa Catarina Pinula</v>
          </cell>
        </row>
        <row r="28">
          <cell r="E28">
            <v>103</v>
          </cell>
          <cell r="F28" t="str">
            <v>San José Pinula</v>
          </cell>
        </row>
        <row r="29">
          <cell r="E29">
            <v>104</v>
          </cell>
          <cell r="F29" t="str">
            <v>San José del Golfo</v>
          </cell>
        </row>
        <row r="30">
          <cell r="E30">
            <v>105</v>
          </cell>
          <cell r="F30" t="str">
            <v>Palencia</v>
          </cell>
        </row>
        <row r="31">
          <cell r="E31">
            <v>106</v>
          </cell>
          <cell r="F31" t="str">
            <v>Chinautla</v>
          </cell>
        </row>
        <row r="32">
          <cell r="E32">
            <v>107</v>
          </cell>
          <cell r="F32" t="str">
            <v>San Pedro Ayampuc</v>
          </cell>
        </row>
        <row r="33">
          <cell r="E33">
            <v>108</v>
          </cell>
          <cell r="F33" t="str">
            <v>Mixco</v>
          </cell>
        </row>
        <row r="34">
          <cell r="E34">
            <v>109</v>
          </cell>
          <cell r="F34" t="str">
            <v>San Pedro Sacatepéquez</v>
          </cell>
        </row>
        <row r="35">
          <cell r="E35">
            <v>110</v>
          </cell>
          <cell r="F35" t="str">
            <v>San Juan Sacatepéquez</v>
          </cell>
        </row>
        <row r="36">
          <cell r="E36">
            <v>111</v>
          </cell>
          <cell r="F36" t="str">
            <v>San Raymundo</v>
          </cell>
        </row>
        <row r="37">
          <cell r="E37">
            <v>112</v>
          </cell>
          <cell r="F37" t="str">
            <v>Chuarrancho</v>
          </cell>
        </row>
        <row r="38">
          <cell r="E38">
            <v>113</v>
          </cell>
          <cell r="F38" t="str">
            <v>Fraijanes</v>
          </cell>
        </row>
        <row r="39">
          <cell r="E39">
            <v>114</v>
          </cell>
          <cell r="F39" t="str">
            <v>Amatitlán</v>
          </cell>
        </row>
        <row r="40">
          <cell r="E40">
            <v>115</v>
          </cell>
          <cell r="F40" t="str">
            <v>Villa Nueva</v>
          </cell>
        </row>
        <row r="41">
          <cell r="E41">
            <v>116</v>
          </cell>
          <cell r="F41" t="str">
            <v>Villa Canales</v>
          </cell>
        </row>
        <row r="42">
          <cell r="E42">
            <v>117</v>
          </cell>
          <cell r="F42" t="str">
            <v>San Miguel Petapa</v>
          </cell>
        </row>
        <row r="43">
          <cell r="E43">
            <v>201</v>
          </cell>
          <cell r="F43" t="str">
            <v>Guastatoya</v>
          </cell>
        </row>
        <row r="44">
          <cell r="E44">
            <v>202</v>
          </cell>
          <cell r="F44" t="str">
            <v>Morazán</v>
          </cell>
        </row>
        <row r="45">
          <cell r="E45">
            <v>203</v>
          </cell>
          <cell r="F45" t="str">
            <v>San Agustín Acasaguastlán</v>
          </cell>
        </row>
        <row r="46">
          <cell r="E46">
            <v>204</v>
          </cell>
          <cell r="F46" t="str">
            <v>San Cristóbal Acasaguastlán</v>
          </cell>
        </row>
        <row r="47">
          <cell r="E47">
            <v>205</v>
          </cell>
          <cell r="F47" t="str">
            <v>El Jícaro</v>
          </cell>
        </row>
        <row r="48">
          <cell r="E48">
            <v>206</v>
          </cell>
          <cell r="F48" t="str">
            <v>Sansare</v>
          </cell>
        </row>
        <row r="49">
          <cell r="E49">
            <v>207</v>
          </cell>
          <cell r="F49" t="str">
            <v>Sanarate</v>
          </cell>
        </row>
        <row r="50">
          <cell r="E50">
            <v>208</v>
          </cell>
          <cell r="F50" t="str">
            <v>San Antonio la Paz</v>
          </cell>
        </row>
        <row r="51">
          <cell r="E51">
            <v>301</v>
          </cell>
          <cell r="F51" t="str">
            <v>Antigua Guatemala</v>
          </cell>
        </row>
        <row r="52">
          <cell r="E52">
            <v>302</v>
          </cell>
          <cell r="F52" t="str">
            <v>Jocotenango</v>
          </cell>
        </row>
        <row r="53">
          <cell r="E53">
            <v>303</v>
          </cell>
          <cell r="F53" t="str">
            <v>Pastores</v>
          </cell>
        </row>
        <row r="54">
          <cell r="E54">
            <v>304</v>
          </cell>
          <cell r="F54" t="str">
            <v>Sumpango</v>
          </cell>
        </row>
        <row r="55">
          <cell r="E55">
            <v>305</v>
          </cell>
          <cell r="F55" t="str">
            <v>Santo Domingo Xenacoj</v>
          </cell>
        </row>
        <row r="56">
          <cell r="E56">
            <v>306</v>
          </cell>
          <cell r="F56" t="str">
            <v>Santiago Sacatepéquez</v>
          </cell>
        </row>
        <row r="57">
          <cell r="E57">
            <v>307</v>
          </cell>
          <cell r="F57" t="str">
            <v>San Bartolomé Milpas Altas</v>
          </cell>
        </row>
        <row r="58">
          <cell r="E58">
            <v>308</v>
          </cell>
          <cell r="F58" t="str">
            <v>San Lucas Sacatepéquez</v>
          </cell>
        </row>
        <row r="59">
          <cell r="E59">
            <v>309</v>
          </cell>
          <cell r="F59" t="str">
            <v>Santa Lucía Milpas Altas</v>
          </cell>
        </row>
        <row r="60">
          <cell r="E60">
            <v>310</v>
          </cell>
          <cell r="F60" t="str">
            <v>Magdalena Milpas Altas</v>
          </cell>
        </row>
        <row r="61">
          <cell r="E61">
            <v>311</v>
          </cell>
          <cell r="F61" t="str">
            <v>Santa María de Jesús</v>
          </cell>
        </row>
        <row r="62">
          <cell r="E62">
            <v>312</v>
          </cell>
          <cell r="F62" t="str">
            <v>Ciudad Vieja</v>
          </cell>
        </row>
        <row r="63">
          <cell r="E63">
            <v>313</v>
          </cell>
          <cell r="F63" t="str">
            <v>San Miguel Dueñas</v>
          </cell>
        </row>
        <row r="64">
          <cell r="E64">
            <v>314</v>
          </cell>
          <cell r="F64" t="str">
            <v>San Juan Alotenango</v>
          </cell>
        </row>
        <row r="65">
          <cell r="E65">
            <v>315</v>
          </cell>
          <cell r="F65" t="str">
            <v>San Antonio Aguas Calientes</v>
          </cell>
        </row>
        <row r="66">
          <cell r="E66">
            <v>316</v>
          </cell>
          <cell r="F66" t="str">
            <v>Santa Catarina Barahona</v>
          </cell>
        </row>
        <row r="67">
          <cell r="E67">
            <v>401</v>
          </cell>
          <cell r="F67" t="str">
            <v>Chimaltenango</v>
          </cell>
        </row>
        <row r="68">
          <cell r="E68">
            <v>402</v>
          </cell>
          <cell r="F68" t="str">
            <v>San José Poaquil</v>
          </cell>
        </row>
        <row r="69">
          <cell r="E69">
            <v>403</v>
          </cell>
          <cell r="F69" t="str">
            <v>San Martín Jilotepeque</v>
          </cell>
        </row>
        <row r="70">
          <cell r="E70">
            <v>404</v>
          </cell>
          <cell r="F70" t="str">
            <v>San Juan Comalapa</v>
          </cell>
        </row>
        <row r="71">
          <cell r="E71">
            <v>405</v>
          </cell>
          <cell r="F71" t="str">
            <v>Santa Apolonia</v>
          </cell>
        </row>
        <row r="72">
          <cell r="E72">
            <v>406</v>
          </cell>
          <cell r="F72" t="str">
            <v>Tecpán Guatemala</v>
          </cell>
        </row>
        <row r="73">
          <cell r="E73">
            <v>407</v>
          </cell>
          <cell r="F73" t="str">
            <v>Patzún</v>
          </cell>
        </row>
        <row r="74">
          <cell r="E74">
            <v>408</v>
          </cell>
          <cell r="F74" t="str">
            <v>San Miguel Pochuta</v>
          </cell>
        </row>
        <row r="75">
          <cell r="E75">
            <v>409</v>
          </cell>
          <cell r="F75" t="str">
            <v>Patzicía</v>
          </cell>
        </row>
        <row r="76">
          <cell r="E76">
            <v>410</v>
          </cell>
          <cell r="F76" t="str">
            <v>Santa Cruz Balanyá</v>
          </cell>
        </row>
        <row r="77">
          <cell r="E77">
            <v>411</v>
          </cell>
          <cell r="F77" t="str">
            <v>Acatenango</v>
          </cell>
        </row>
        <row r="78">
          <cell r="E78">
            <v>412</v>
          </cell>
          <cell r="F78" t="str">
            <v>San Pedro Yepocapa</v>
          </cell>
        </row>
        <row r="79">
          <cell r="E79">
            <v>413</v>
          </cell>
          <cell r="F79" t="str">
            <v>San Andrés Itzapa</v>
          </cell>
        </row>
        <row r="80">
          <cell r="E80">
            <v>414</v>
          </cell>
          <cell r="F80" t="str">
            <v>Parramos</v>
          </cell>
        </row>
        <row r="81">
          <cell r="E81">
            <v>415</v>
          </cell>
          <cell r="F81" t="str">
            <v>Zaragoza</v>
          </cell>
        </row>
        <row r="82">
          <cell r="E82">
            <v>416</v>
          </cell>
          <cell r="F82" t="str">
            <v>El Tejar</v>
          </cell>
        </row>
        <row r="83">
          <cell r="E83">
            <v>501</v>
          </cell>
          <cell r="F83" t="str">
            <v>Escuintla</v>
          </cell>
        </row>
        <row r="84">
          <cell r="E84">
            <v>502</v>
          </cell>
          <cell r="F84" t="str">
            <v>Santa Lucía Cotzumalguapa</v>
          </cell>
        </row>
        <row r="85">
          <cell r="E85">
            <v>503</v>
          </cell>
          <cell r="F85" t="str">
            <v>La Democracia</v>
          </cell>
        </row>
        <row r="86">
          <cell r="E86">
            <v>504</v>
          </cell>
          <cell r="F86" t="str">
            <v>Siquinalá</v>
          </cell>
        </row>
        <row r="87">
          <cell r="E87">
            <v>505</v>
          </cell>
          <cell r="F87" t="str">
            <v>Masagua</v>
          </cell>
        </row>
        <row r="88">
          <cell r="E88">
            <v>506</v>
          </cell>
          <cell r="F88" t="str">
            <v>Tiquisate</v>
          </cell>
        </row>
        <row r="89">
          <cell r="E89">
            <v>507</v>
          </cell>
          <cell r="F89" t="str">
            <v>La Gomera</v>
          </cell>
        </row>
        <row r="90">
          <cell r="E90">
            <v>508</v>
          </cell>
          <cell r="F90" t="str">
            <v>Guanagazapa</v>
          </cell>
        </row>
        <row r="91">
          <cell r="E91">
            <v>509</v>
          </cell>
          <cell r="F91" t="str">
            <v>San José</v>
          </cell>
        </row>
        <row r="92">
          <cell r="E92">
            <v>510</v>
          </cell>
          <cell r="F92" t="str">
            <v>Iztapa</v>
          </cell>
        </row>
        <row r="93">
          <cell r="E93">
            <v>511</v>
          </cell>
          <cell r="F93" t="str">
            <v>Palín</v>
          </cell>
        </row>
        <row r="94">
          <cell r="E94">
            <v>512</v>
          </cell>
          <cell r="F94" t="str">
            <v>San Vicente Pacaya</v>
          </cell>
        </row>
        <row r="95">
          <cell r="E95">
            <v>513</v>
          </cell>
          <cell r="F95" t="str">
            <v>Nueva Concepción</v>
          </cell>
        </row>
        <row r="96">
          <cell r="E96">
            <v>514</v>
          </cell>
          <cell r="F96" t="str">
            <v>Sipacate</v>
          </cell>
        </row>
        <row r="97">
          <cell r="E97">
            <v>601</v>
          </cell>
          <cell r="F97" t="str">
            <v>Cuilapa</v>
          </cell>
        </row>
        <row r="98">
          <cell r="E98">
            <v>602</v>
          </cell>
          <cell r="F98" t="str">
            <v>Barberena</v>
          </cell>
        </row>
        <row r="99">
          <cell r="E99">
            <v>603</v>
          </cell>
          <cell r="F99" t="str">
            <v>Santa Rosa de Lima</v>
          </cell>
        </row>
        <row r="100">
          <cell r="E100">
            <v>604</v>
          </cell>
          <cell r="F100" t="str">
            <v>Casillas</v>
          </cell>
        </row>
        <row r="101">
          <cell r="E101">
            <v>605</v>
          </cell>
          <cell r="F101" t="str">
            <v>San Rafael las Flores</v>
          </cell>
        </row>
        <row r="102">
          <cell r="E102">
            <v>606</v>
          </cell>
          <cell r="F102" t="str">
            <v>Oratorio</v>
          </cell>
        </row>
        <row r="103">
          <cell r="E103">
            <v>607</v>
          </cell>
          <cell r="F103" t="str">
            <v>San Juan Tecuaco</v>
          </cell>
        </row>
        <row r="104">
          <cell r="E104">
            <v>608</v>
          </cell>
          <cell r="F104" t="str">
            <v>Chiquimulilla</v>
          </cell>
        </row>
        <row r="105">
          <cell r="E105">
            <v>609</v>
          </cell>
          <cell r="F105" t="str">
            <v>Taxisco</v>
          </cell>
        </row>
        <row r="106">
          <cell r="E106">
            <v>610</v>
          </cell>
          <cell r="F106" t="str">
            <v>Santa María Ixhuatán</v>
          </cell>
        </row>
        <row r="107">
          <cell r="E107">
            <v>611</v>
          </cell>
          <cell r="F107" t="str">
            <v>Guazacapán</v>
          </cell>
        </row>
        <row r="108">
          <cell r="E108">
            <v>612</v>
          </cell>
          <cell r="F108" t="str">
            <v>Santa Cruz Naranjo</v>
          </cell>
        </row>
        <row r="109">
          <cell r="E109">
            <v>613</v>
          </cell>
          <cell r="F109" t="str">
            <v>Pueblo Nuevo Viñas</v>
          </cell>
        </row>
        <row r="110">
          <cell r="E110">
            <v>614</v>
          </cell>
          <cell r="F110" t="str">
            <v>Nueva Santa Rosa</v>
          </cell>
        </row>
        <row r="111">
          <cell r="E111">
            <v>701</v>
          </cell>
          <cell r="F111" t="str">
            <v>Sololá</v>
          </cell>
        </row>
        <row r="112">
          <cell r="E112">
            <v>702</v>
          </cell>
          <cell r="F112" t="str">
            <v>San José Chacayá</v>
          </cell>
        </row>
        <row r="113">
          <cell r="E113">
            <v>703</v>
          </cell>
          <cell r="F113" t="str">
            <v>Santa María Visitación</v>
          </cell>
        </row>
        <row r="114">
          <cell r="E114">
            <v>704</v>
          </cell>
          <cell r="F114" t="str">
            <v>Santa Lucía Utatlán</v>
          </cell>
        </row>
        <row r="115">
          <cell r="E115">
            <v>705</v>
          </cell>
          <cell r="F115" t="str">
            <v>Nahualá</v>
          </cell>
        </row>
        <row r="116">
          <cell r="E116">
            <v>706</v>
          </cell>
          <cell r="F116" t="str">
            <v>Santa Catarina Ixtahuacán</v>
          </cell>
        </row>
        <row r="117">
          <cell r="E117">
            <v>707</v>
          </cell>
          <cell r="F117" t="str">
            <v>Santa Clara la Laguna</v>
          </cell>
        </row>
        <row r="118">
          <cell r="E118">
            <v>708</v>
          </cell>
          <cell r="F118" t="str">
            <v>Concepción</v>
          </cell>
        </row>
        <row r="119">
          <cell r="E119">
            <v>709</v>
          </cell>
          <cell r="F119" t="str">
            <v>San Andrés Semetabaj</v>
          </cell>
        </row>
        <row r="120">
          <cell r="E120">
            <v>710</v>
          </cell>
          <cell r="F120" t="str">
            <v>Panajachel</v>
          </cell>
        </row>
        <row r="121">
          <cell r="E121">
            <v>711</v>
          </cell>
          <cell r="F121" t="str">
            <v>Santa Catarina Palopó</v>
          </cell>
        </row>
        <row r="122">
          <cell r="E122">
            <v>712</v>
          </cell>
          <cell r="F122" t="str">
            <v>San Antonio Palopó</v>
          </cell>
        </row>
        <row r="123">
          <cell r="E123">
            <v>713</v>
          </cell>
          <cell r="F123" t="str">
            <v>San Lucas Tolimán</v>
          </cell>
        </row>
        <row r="124">
          <cell r="E124">
            <v>714</v>
          </cell>
          <cell r="F124" t="str">
            <v>Santa Cruz la Laguna</v>
          </cell>
        </row>
        <row r="125">
          <cell r="E125">
            <v>715</v>
          </cell>
          <cell r="F125" t="str">
            <v>San Pablo la Laguna</v>
          </cell>
        </row>
        <row r="126">
          <cell r="E126">
            <v>716</v>
          </cell>
          <cell r="F126" t="str">
            <v>San Marcos la Laguna</v>
          </cell>
        </row>
        <row r="127">
          <cell r="E127">
            <v>717</v>
          </cell>
          <cell r="F127" t="str">
            <v>San Juan la Laguna</v>
          </cell>
        </row>
        <row r="128">
          <cell r="E128">
            <v>718</v>
          </cell>
          <cell r="F128" t="str">
            <v>San Pedro la Laguna</v>
          </cell>
        </row>
        <row r="129">
          <cell r="E129">
            <v>719</v>
          </cell>
          <cell r="F129" t="str">
            <v>Santiago Atitlán</v>
          </cell>
        </row>
        <row r="130">
          <cell r="E130">
            <v>801</v>
          </cell>
          <cell r="F130" t="str">
            <v>Totonicapán</v>
          </cell>
        </row>
        <row r="131">
          <cell r="E131">
            <v>802</v>
          </cell>
          <cell r="F131" t="str">
            <v>San Cristóbal Totonicapán</v>
          </cell>
        </row>
        <row r="132">
          <cell r="E132">
            <v>803</v>
          </cell>
          <cell r="F132" t="str">
            <v>San Francisco el Alto</v>
          </cell>
        </row>
        <row r="133">
          <cell r="E133">
            <v>804</v>
          </cell>
          <cell r="F133" t="str">
            <v>San Andrés Xecul</v>
          </cell>
        </row>
        <row r="134">
          <cell r="E134">
            <v>805</v>
          </cell>
          <cell r="F134" t="str">
            <v>Momostenango</v>
          </cell>
        </row>
        <row r="135">
          <cell r="E135">
            <v>806</v>
          </cell>
          <cell r="F135" t="str">
            <v>Santa María Chiquimula</v>
          </cell>
        </row>
        <row r="136">
          <cell r="E136">
            <v>807</v>
          </cell>
          <cell r="F136" t="str">
            <v>Santa Lucía la Reforma</v>
          </cell>
        </row>
        <row r="137">
          <cell r="E137">
            <v>808</v>
          </cell>
          <cell r="F137" t="str">
            <v>San Bartolo Aguas Calientes</v>
          </cell>
        </row>
        <row r="138">
          <cell r="E138">
            <v>901</v>
          </cell>
          <cell r="F138" t="str">
            <v>Quetzaltenango</v>
          </cell>
        </row>
        <row r="139">
          <cell r="E139">
            <v>902</v>
          </cell>
          <cell r="F139" t="str">
            <v>Salcajá</v>
          </cell>
        </row>
        <row r="140">
          <cell r="E140">
            <v>903</v>
          </cell>
          <cell r="F140" t="str">
            <v>San Juan Olintepeque</v>
          </cell>
        </row>
        <row r="141">
          <cell r="E141">
            <v>904</v>
          </cell>
          <cell r="F141" t="str">
            <v>San Carlos Sija</v>
          </cell>
        </row>
        <row r="142">
          <cell r="E142">
            <v>905</v>
          </cell>
          <cell r="F142" t="str">
            <v>Sibilia</v>
          </cell>
        </row>
        <row r="143">
          <cell r="E143">
            <v>906</v>
          </cell>
          <cell r="F143" t="str">
            <v>Cabricán</v>
          </cell>
        </row>
        <row r="144">
          <cell r="E144">
            <v>907</v>
          </cell>
          <cell r="F144" t="str">
            <v>Cajolá</v>
          </cell>
        </row>
        <row r="145">
          <cell r="E145">
            <v>908</v>
          </cell>
          <cell r="F145" t="str">
            <v>San Miguel Siguilá</v>
          </cell>
        </row>
        <row r="146">
          <cell r="E146">
            <v>909</v>
          </cell>
          <cell r="F146" t="str">
            <v>San Juan Ostuncalco</v>
          </cell>
        </row>
        <row r="147">
          <cell r="E147">
            <v>910</v>
          </cell>
          <cell r="F147" t="str">
            <v>San Mateo</v>
          </cell>
        </row>
        <row r="148">
          <cell r="E148">
            <v>911</v>
          </cell>
          <cell r="F148" t="str">
            <v>Concepción Chiquirichapa</v>
          </cell>
        </row>
        <row r="149">
          <cell r="E149">
            <v>912</v>
          </cell>
          <cell r="F149" t="str">
            <v>San Martín Sacatepéquez</v>
          </cell>
        </row>
        <row r="150">
          <cell r="E150">
            <v>913</v>
          </cell>
          <cell r="F150" t="str">
            <v>Almolonga</v>
          </cell>
        </row>
        <row r="151">
          <cell r="E151">
            <v>914</v>
          </cell>
          <cell r="F151" t="str">
            <v>Cantel</v>
          </cell>
        </row>
        <row r="152">
          <cell r="E152">
            <v>915</v>
          </cell>
          <cell r="F152" t="str">
            <v>Huitán</v>
          </cell>
        </row>
        <row r="153">
          <cell r="E153">
            <v>916</v>
          </cell>
          <cell r="F153" t="str">
            <v>Zunil</v>
          </cell>
        </row>
        <row r="154">
          <cell r="E154">
            <v>917</v>
          </cell>
          <cell r="F154" t="str">
            <v>Colomba Costa Cuca</v>
          </cell>
        </row>
        <row r="155">
          <cell r="E155">
            <v>918</v>
          </cell>
          <cell r="F155" t="str">
            <v>San Francisco la Unión</v>
          </cell>
        </row>
        <row r="156">
          <cell r="E156">
            <v>919</v>
          </cell>
          <cell r="F156" t="str">
            <v>El Palmar</v>
          </cell>
        </row>
        <row r="157">
          <cell r="E157">
            <v>920</v>
          </cell>
          <cell r="F157" t="str">
            <v>Coatepeque</v>
          </cell>
        </row>
        <row r="158">
          <cell r="E158">
            <v>921</v>
          </cell>
          <cell r="F158" t="str">
            <v>Génova</v>
          </cell>
        </row>
        <row r="159">
          <cell r="E159">
            <v>922</v>
          </cell>
          <cell r="F159" t="str">
            <v>Flores Costa Cuca</v>
          </cell>
        </row>
        <row r="160">
          <cell r="E160">
            <v>923</v>
          </cell>
          <cell r="F160" t="str">
            <v>La Esperanza</v>
          </cell>
        </row>
        <row r="161">
          <cell r="E161">
            <v>924</v>
          </cell>
          <cell r="F161" t="str">
            <v>Palestina de los Altos</v>
          </cell>
        </row>
        <row r="162">
          <cell r="E162">
            <v>1001</v>
          </cell>
          <cell r="F162" t="str">
            <v>Mazatenango</v>
          </cell>
        </row>
        <row r="163">
          <cell r="E163">
            <v>1002</v>
          </cell>
          <cell r="F163" t="str">
            <v>Cuyotenango</v>
          </cell>
        </row>
        <row r="164">
          <cell r="E164">
            <v>1003</v>
          </cell>
          <cell r="F164" t="str">
            <v>San Francisco Zapotitlán</v>
          </cell>
        </row>
        <row r="165">
          <cell r="E165">
            <v>1004</v>
          </cell>
          <cell r="F165" t="str">
            <v>San Bernardino</v>
          </cell>
        </row>
        <row r="166">
          <cell r="E166">
            <v>1005</v>
          </cell>
          <cell r="F166" t="str">
            <v>San José el Ídolo</v>
          </cell>
        </row>
        <row r="167">
          <cell r="E167">
            <v>1006</v>
          </cell>
          <cell r="F167" t="str">
            <v>Santo Domingo Suchitepéquez</v>
          </cell>
        </row>
        <row r="168">
          <cell r="E168">
            <v>1007</v>
          </cell>
          <cell r="F168" t="str">
            <v>San Lorenzo</v>
          </cell>
        </row>
        <row r="169">
          <cell r="E169">
            <v>1008</v>
          </cell>
          <cell r="F169" t="str">
            <v>Samayac</v>
          </cell>
        </row>
        <row r="170">
          <cell r="E170">
            <v>1009</v>
          </cell>
          <cell r="F170" t="str">
            <v>San Pablo Jocopilas</v>
          </cell>
        </row>
        <row r="171">
          <cell r="E171">
            <v>1010</v>
          </cell>
          <cell r="F171" t="str">
            <v>San Antonio Suchitepéquez</v>
          </cell>
        </row>
        <row r="172">
          <cell r="E172">
            <v>1011</v>
          </cell>
          <cell r="F172" t="str">
            <v>San Miguel Panán</v>
          </cell>
        </row>
        <row r="173">
          <cell r="E173">
            <v>1012</v>
          </cell>
          <cell r="F173" t="str">
            <v>San Gabriel</v>
          </cell>
        </row>
        <row r="174">
          <cell r="E174">
            <v>1013</v>
          </cell>
          <cell r="F174" t="str">
            <v>Chicacao</v>
          </cell>
        </row>
        <row r="175">
          <cell r="E175">
            <v>1014</v>
          </cell>
          <cell r="F175" t="str">
            <v>Patulul</v>
          </cell>
        </row>
        <row r="176">
          <cell r="E176">
            <v>1015</v>
          </cell>
          <cell r="F176" t="str">
            <v>Santa Bárbara</v>
          </cell>
        </row>
        <row r="177">
          <cell r="E177">
            <v>1016</v>
          </cell>
          <cell r="F177" t="str">
            <v>San Juan Bautista</v>
          </cell>
        </row>
        <row r="178">
          <cell r="E178">
            <v>1017</v>
          </cell>
          <cell r="F178" t="str">
            <v>Santo Tomas la Unión</v>
          </cell>
        </row>
        <row r="179">
          <cell r="E179">
            <v>1018</v>
          </cell>
          <cell r="F179" t="str">
            <v>Zunilito</v>
          </cell>
        </row>
        <row r="180">
          <cell r="E180">
            <v>1019</v>
          </cell>
          <cell r="F180" t="str">
            <v>Pueblo Nuevo</v>
          </cell>
        </row>
        <row r="181">
          <cell r="E181">
            <v>1020</v>
          </cell>
          <cell r="F181" t="str">
            <v>Río Bravo</v>
          </cell>
        </row>
        <row r="182">
          <cell r="E182">
            <v>1021</v>
          </cell>
          <cell r="F182" t="str">
            <v>San José La Máquina</v>
          </cell>
        </row>
        <row r="183">
          <cell r="E183">
            <v>1101</v>
          </cell>
          <cell r="F183" t="str">
            <v>Retalhuleu</v>
          </cell>
        </row>
        <row r="184">
          <cell r="E184">
            <v>1102</v>
          </cell>
          <cell r="F184" t="str">
            <v>San Sebastián</v>
          </cell>
        </row>
        <row r="185">
          <cell r="E185">
            <v>1103</v>
          </cell>
          <cell r="F185" t="str">
            <v>Santa Cruz Muluá</v>
          </cell>
        </row>
        <row r="186">
          <cell r="E186">
            <v>1104</v>
          </cell>
          <cell r="F186" t="str">
            <v>San Martín Zapotitlán</v>
          </cell>
        </row>
        <row r="187">
          <cell r="E187">
            <v>1105</v>
          </cell>
          <cell r="F187" t="str">
            <v>San Felipe Retalhuleu</v>
          </cell>
        </row>
        <row r="188">
          <cell r="E188">
            <v>1106</v>
          </cell>
          <cell r="F188" t="str">
            <v>San Andrés Villa Seca</v>
          </cell>
        </row>
        <row r="189">
          <cell r="E189">
            <v>1107</v>
          </cell>
          <cell r="F189" t="str">
            <v>Champerico</v>
          </cell>
        </row>
        <row r="190">
          <cell r="E190">
            <v>1108</v>
          </cell>
          <cell r="F190" t="str">
            <v>Nuevo San Carlos</v>
          </cell>
        </row>
        <row r="191">
          <cell r="E191">
            <v>1109</v>
          </cell>
          <cell r="F191" t="str">
            <v>El Asintal</v>
          </cell>
        </row>
        <row r="192">
          <cell r="E192">
            <v>1201</v>
          </cell>
          <cell r="F192" t="str">
            <v>San Marcos</v>
          </cell>
        </row>
        <row r="193">
          <cell r="E193">
            <v>1202</v>
          </cell>
          <cell r="F193" t="str">
            <v>San Pedro Sacatepéquez</v>
          </cell>
        </row>
        <row r="194">
          <cell r="E194">
            <v>1203</v>
          </cell>
          <cell r="F194" t="str">
            <v>San Antonio Sacatepéquez</v>
          </cell>
        </row>
        <row r="195">
          <cell r="E195">
            <v>1204</v>
          </cell>
          <cell r="F195" t="str">
            <v>Comitancillo</v>
          </cell>
        </row>
        <row r="196">
          <cell r="E196">
            <v>1205</v>
          </cell>
          <cell r="F196" t="str">
            <v>San Miguel Ixtahuacán</v>
          </cell>
        </row>
        <row r="197">
          <cell r="E197">
            <v>1206</v>
          </cell>
          <cell r="F197" t="str">
            <v>Concepción Tutuapa</v>
          </cell>
        </row>
        <row r="198">
          <cell r="E198">
            <v>1207</v>
          </cell>
          <cell r="F198" t="str">
            <v>Tacaná</v>
          </cell>
        </row>
        <row r="199">
          <cell r="E199">
            <v>1208</v>
          </cell>
          <cell r="F199" t="str">
            <v>Sibinal</v>
          </cell>
        </row>
        <row r="200">
          <cell r="E200">
            <v>1209</v>
          </cell>
          <cell r="F200" t="str">
            <v>Tajumulco</v>
          </cell>
        </row>
        <row r="201">
          <cell r="E201">
            <v>1210</v>
          </cell>
          <cell r="F201" t="str">
            <v>Tejutla</v>
          </cell>
        </row>
        <row r="202">
          <cell r="E202">
            <v>1211</v>
          </cell>
          <cell r="F202" t="str">
            <v>San Rafael Pie de la Cuesta</v>
          </cell>
        </row>
        <row r="203">
          <cell r="E203">
            <v>1212</v>
          </cell>
          <cell r="F203" t="str">
            <v>Nuevo Progreso</v>
          </cell>
        </row>
        <row r="204">
          <cell r="E204">
            <v>1213</v>
          </cell>
          <cell r="F204" t="str">
            <v>El Tumbador</v>
          </cell>
        </row>
        <row r="205">
          <cell r="E205">
            <v>1214</v>
          </cell>
          <cell r="F205" t="str">
            <v>San José El Rodeo</v>
          </cell>
        </row>
        <row r="206">
          <cell r="E206">
            <v>1215</v>
          </cell>
          <cell r="F206" t="str">
            <v>Malacatán</v>
          </cell>
        </row>
        <row r="207">
          <cell r="E207">
            <v>1216</v>
          </cell>
          <cell r="F207" t="str">
            <v>Catarina</v>
          </cell>
        </row>
        <row r="208">
          <cell r="E208">
            <v>1217</v>
          </cell>
          <cell r="F208" t="str">
            <v>Ayutla</v>
          </cell>
        </row>
        <row r="209">
          <cell r="E209">
            <v>1218</v>
          </cell>
          <cell r="F209" t="str">
            <v>Ocós</v>
          </cell>
        </row>
        <row r="210">
          <cell r="E210">
            <v>1219</v>
          </cell>
          <cell r="F210" t="str">
            <v>San Pablo</v>
          </cell>
        </row>
        <row r="211">
          <cell r="E211">
            <v>1220</v>
          </cell>
          <cell r="F211" t="str">
            <v>El Quetzal</v>
          </cell>
        </row>
        <row r="212">
          <cell r="E212">
            <v>1221</v>
          </cell>
          <cell r="F212" t="str">
            <v>La Reforma</v>
          </cell>
        </row>
        <row r="213">
          <cell r="E213">
            <v>1222</v>
          </cell>
          <cell r="F213" t="str">
            <v>Pajapita</v>
          </cell>
        </row>
        <row r="214">
          <cell r="E214">
            <v>1223</v>
          </cell>
          <cell r="F214" t="str">
            <v>Ixchiguán</v>
          </cell>
        </row>
        <row r="215">
          <cell r="E215">
            <v>1224</v>
          </cell>
          <cell r="F215" t="str">
            <v>San José Ojetenam</v>
          </cell>
        </row>
        <row r="216">
          <cell r="E216">
            <v>1225</v>
          </cell>
          <cell r="F216" t="str">
            <v>San Cristóbal Cucho</v>
          </cell>
        </row>
        <row r="217">
          <cell r="E217">
            <v>1226</v>
          </cell>
          <cell r="F217" t="str">
            <v>Sipacapa</v>
          </cell>
        </row>
        <row r="218">
          <cell r="E218">
            <v>1227</v>
          </cell>
          <cell r="F218" t="str">
            <v>Esquipulas Palo Gordo</v>
          </cell>
        </row>
        <row r="219">
          <cell r="E219">
            <v>1228</v>
          </cell>
          <cell r="F219" t="str">
            <v>Río Blanco</v>
          </cell>
        </row>
        <row r="220">
          <cell r="E220">
            <v>1229</v>
          </cell>
          <cell r="F220" t="str">
            <v>San Lorenzo</v>
          </cell>
        </row>
        <row r="221">
          <cell r="E221">
            <v>1230</v>
          </cell>
          <cell r="F221" t="str">
            <v>La Blanca</v>
          </cell>
        </row>
        <row r="222">
          <cell r="E222">
            <v>1301</v>
          </cell>
          <cell r="F222" t="str">
            <v>Huehuetenango</v>
          </cell>
        </row>
        <row r="223">
          <cell r="E223">
            <v>1302</v>
          </cell>
          <cell r="F223" t="str">
            <v>Chiantla</v>
          </cell>
        </row>
        <row r="224">
          <cell r="E224">
            <v>1303</v>
          </cell>
          <cell r="F224" t="str">
            <v>Malacatancito</v>
          </cell>
        </row>
        <row r="225">
          <cell r="E225">
            <v>1304</v>
          </cell>
          <cell r="F225" t="str">
            <v>Cuilco</v>
          </cell>
        </row>
        <row r="226">
          <cell r="E226">
            <v>1305</v>
          </cell>
          <cell r="F226" t="str">
            <v>Nentón</v>
          </cell>
        </row>
        <row r="227">
          <cell r="E227">
            <v>1306</v>
          </cell>
          <cell r="F227" t="str">
            <v>San Pedro Necta</v>
          </cell>
        </row>
        <row r="228">
          <cell r="E228">
            <v>1307</v>
          </cell>
          <cell r="F228" t="str">
            <v>Jacaltenango</v>
          </cell>
        </row>
        <row r="229">
          <cell r="E229">
            <v>1308</v>
          </cell>
          <cell r="F229" t="str">
            <v>San Pedro Soloma</v>
          </cell>
        </row>
        <row r="230">
          <cell r="E230">
            <v>1309</v>
          </cell>
          <cell r="F230" t="str">
            <v>San Ildefonso Ixtahuacán</v>
          </cell>
        </row>
        <row r="231">
          <cell r="E231">
            <v>1310</v>
          </cell>
          <cell r="F231" t="str">
            <v>Santa Bárbara</v>
          </cell>
        </row>
        <row r="232">
          <cell r="E232">
            <v>1311</v>
          </cell>
          <cell r="F232" t="str">
            <v>La Libertad</v>
          </cell>
        </row>
        <row r="233">
          <cell r="E233">
            <v>1312</v>
          </cell>
          <cell r="F233" t="str">
            <v>La Democracia</v>
          </cell>
        </row>
        <row r="234">
          <cell r="E234">
            <v>1313</v>
          </cell>
          <cell r="F234" t="str">
            <v>San Miguel Acatán</v>
          </cell>
        </row>
        <row r="235">
          <cell r="E235">
            <v>1314</v>
          </cell>
          <cell r="F235" t="str">
            <v>San Rafael La Independencia</v>
          </cell>
        </row>
        <row r="236">
          <cell r="E236">
            <v>1315</v>
          </cell>
          <cell r="F236" t="str">
            <v>Todos Santos Cuchumatán</v>
          </cell>
        </row>
        <row r="237">
          <cell r="E237">
            <v>1316</v>
          </cell>
          <cell r="F237" t="str">
            <v>San Juan Atitán</v>
          </cell>
        </row>
        <row r="238">
          <cell r="E238">
            <v>1317</v>
          </cell>
          <cell r="F238" t="str">
            <v>Santa Eulalia</v>
          </cell>
        </row>
        <row r="239">
          <cell r="E239">
            <v>1318</v>
          </cell>
          <cell r="F239" t="str">
            <v>San Mateo Ixtatán</v>
          </cell>
        </row>
        <row r="240">
          <cell r="E240">
            <v>1319</v>
          </cell>
          <cell r="F240" t="str">
            <v>Colotenango</v>
          </cell>
        </row>
        <row r="241">
          <cell r="E241">
            <v>1320</v>
          </cell>
          <cell r="F241" t="str">
            <v>San Sebastián Huehuetenango</v>
          </cell>
        </row>
        <row r="242">
          <cell r="E242">
            <v>1321</v>
          </cell>
          <cell r="F242" t="str">
            <v>Tectitlán</v>
          </cell>
        </row>
        <row r="243">
          <cell r="E243">
            <v>1322</v>
          </cell>
          <cell r="F243" t="str">
            <v>Concepción Huista</v>
          </cell>
        </row>
        <row r="244">
          <cell r="E244">
            <v>1323</v>
          </cell>
          <cell r="F244" t="str">
            <v>San Juan Ixcoy</v>
          </cell>
        </row>
        <row r="245">
          <cell r="E245">
            <v>1324</v>
          </cell>
          <cell r="F245" t="str">
            <v>San Antonio Huista</v>
          </cell>
        </row>
        <row r="246">
          <cell r="E246">
            <v>1325</v>
          </cell>
          <cell r="F246" t="str">
            <v>San Sebastián Coatán</v>
          </cell>
        </row>
        <row r="247">
          <cell r="E247">
            <v>1326</v>
          </cell>
          <cell r="F247" t="str">
            <v>Santa Cruz Barillas</v>
          </cell>
        </row>
        <row r="248">
          <cell r="E248">
            <v>1327</v>
          </cell>
          <cell r="F248" t="str">
            <v>Aguacatán</v>
          </cell>
        </row>
        <row r="249">
          <cell r="E249">
            <v>1328</v>
          </cell>
          <cell r="F249" t="str">
            <v>San Rafael Petzal</v>
          </cell>
        </row>
        <row r="250">
          <cell r="E250">
            <v>1329</v>
          </cell>
          <cell r="F250" t="str">
            <v>San Gaspar Ixchil</v>
          </cell>
        </row>
        <row r="251">
          <cell r="E251">
            <v>1330</v>
          </cell>
          <cell r="F251" t="str">
            <v>Santiago Chimaltenango</v>
          </cell>
        </row>
        <row r="252">
          <cell r="E252">
            <v>1331</v>
          </cell>
          <cell r="F252" t="str">
            <v>Santa Ana Huista</v>
          </cell>
        </row>
        <row r="253">
          <cell r="E253">
            <v>1332</v>
          </cell>
          <cell r="F253" t="str">
            <v>Unión Cantinil</v>
          </cell>
        </row>
        <row r="254">
          <cell r="E254">
            <v>1333</v>
          </cell>
          <cell r="F254" t="str">
            <v>Petatán</v>
          </cell>
        </row>
        <row r="255">
          <cell r="E255">
            <v>1401</v>
          </cell>
          <cell r="F255" t="str">
            <v>Santa Cruz del Quiché</v>
          </cell>
        </row>
        <row r="256">
          <cell r="E256">
            <v>1402</v>
          </cell>
          <cell r="F256" t="str">
            <v>Chiché</v>
          </cell>
        </row>
        <row r="257">
          <cell r="E257">
            <v>1403</v>
          </cell>
          <cell r="F257" t="str">
            <v>Chinique</v>
          </cell>
        </row>
        <row r="258">
          <cell r="E258">
            <v>1404</v>
          </cell>
          <cell r="F258" t="str">
            <v>Zacualpa</v>
          </cell>
        </row>
        <row r="259">
          <cell r="E259">
            <v>1405</v>
          </cell>
          <cell r="F259" t="str">
            <v>Chajul</v>
          </cell>
        </row>
        <row r="260">
          <cell r="E260">
            <v>1406</v>
          </cell>
          <cell r="F260" t="str">
            <v>Santo Tomás Chichicastenango</v>
          </cell>
        </row>
        <row r="261">
          <cell r="E261">
            <v>1407</v>
          </cell>
          <cell r="F261" t="str">
            <v>Patzité</v>
          </cell>
        </row>
        <row r="262">
          <cell r="E262">
            <v>1408</v>
          </cell>
          <cell r="F262" t="str">
            <v>San Antonio Ilotenango</v>
          </cell>
        </row>
        <row r="263">
          <cell r="E263">
            <v>1409</v>
          </cell>
          <cell r="F263" t="str">
            <v>San Pedro Jocopilas</v>
          </cell>
        </row>
        <row r="264">
          <cell r="E264">
            <v>1410</v>
          </cell>
          <cell r="F264" t="str">
            <v>Cunén</v>
          </cell>
        </row>
        <row r="265">
          <cell r="E265">
            <v>1411</v>
          </cell>
          <cell r="F265" t="str">
            <v>San Juan Cotzal</v>
          </cell>
        </row>
        <row r="266">
          <cell r="E266">
            <v>1412</v>
          </cell>
          <cell r="F266" t="str">
            <v>Joyabaj</v>
          </cell>
        </row>
        <row r="267">
          <cell r="E267">
            <v>1413</v>
          </cell>
          <cell r="F267" t="str">
            <v>Santa María Nebaj</v>
          </cell>
        </row>
        <row r="268">
          <cell r="E268">
            <v>1414</v>
          </cell>
          <cell r="F268" t="str">
            <v>San Andrés Sajcabajá</v>
          </cell>
        </row>
        <row r="269">
          <cell r="E269">
            <v>1415</v>
          </cell>
          <cell r="F269" t="str">
            <v>San Miguel Uspantán</v>
          </cell>
        </row>
        <row r="270">
          <cell r="E270">
            <v>1416</v>
          </cell>
          <cell r="F270" t="str">
            <v>Sacapulas</v>
          </cell>
        </row>
        <row r="271">
          <cell r="E271">
            <v>1417</v>
          </cell>
          <cell r="F271" t="str">
            <v>San Bartolomé Jocotenango</v>
          </cell>
        </row>
        <row r="272">
          <cell r="E272">
            <v>1418</v>
          </cell>
          <cell r="F272" t="str">
            <v>Canillá</v>
          </cell>
        </row>
        <row r="273">
          <cell r="E273">
            <v>1419</v>
          </cell>
          <cell r="F273" t="str">
            <v>Chicamán</v>
          </cell>
        </row>
        <row r="274">
          <cell r="E274">
            <v>1420</v>
          </cell>
          <cell r="F274" t="str">
            <v>Playa Grande Ixcán</v>
          </cell>
        </row>
        <row r="275">
          <cell r="E275">
            <v>1421</v>
          </cell>
          <cell r="F275" t="str">
            <v>Pachalum</v>
          </cell>
        </row>
        <row r="276">
          <cell r="E276">
            <v>1501</v>
          </cell>
          <cell r="F276" t="str">
            <v>Salamá</v>
          </cell>
        </row>
        <row r="277">
          <cell r="E277">
            <v>1502</v>
          </cell>
          <cell r="F277" t="str">
            <v>San Miguel Chicaj</v>
          </cell>
        </row>
        <row r="278">
          <cell r="E278">
            <v>1503</v>
          </cell>
          <cell r="F278" t="str">
            <v>Rabinal</v>
          </cell>
        </row>
        <row r="279">
          <cell r="E279">
            <v>1504</v>
          </cell>
          <cell r="F279" t="str">
            <v>Cubulco</v>
          </cell>
        </row>
        <row r="280">
          <cell r="E280">
            <v>1505</v>
          </cell>
          <cell r="F280" t="str">
            <v>Granados</v>
          </cell>
        </row>
        <row r="281">
          <cell r="E281">
            <v>1506</v>
          </cell>
          <cell r="F281" t="str">
            <v>Santa Cruz El Chol</v>
          </cell>
        </row>
        <row r="282">
          <cell r="E282">
            <v>1507</v>
          </cell>
          <cell r="F282" t="str">
            <v>San Jerónimo</v>
          </cell>
        </row>
        <row r="283">
          <cell r="E283">
            <v>1508</v>
          </cell>
          <cell r="F283" t="str">
            <v>Purulhá</v>
          </cell>
        </row>
        <row r="284">
          <cell r="E284">
            <v>1601</v>
          </cell>
          <cell r="F284" t="str">
            <v>Cobán</v>
          </cell>
        </row>
        <row r="285">
          <cell r="E285">
            <v>1602</v>
          </cell>
          <cell r="F285" t="str">
            <v>Santa Cruz Verapaz</v>
          </cell>
        </row>
        <row r="286">
          <cell r="E286">
            <v>1603</v>
          </cell>
          <cell r="F286" t="str">
            <v>San Cristóbal Verapaz</v>
          </cell>
        </row>
        <row r="287">
          <cell r="E287">
            <v>1604</v>
          </cell>
          <cell r="F287" t="str">
            <v>Tactic</v>
          </cell>
        </row>
        <row r="288">
          <cell r="E288">
            <v>1605</v>
          </cell>
          <cell r="F288" t="str">
            <v>Tamahú</v>
          </cell>
        </row>
        <row r="289">
          <cell r="E289">
            <v>1606</v>
          </cell>
          <cell r="F289" t="str">
            <v>San Miguel Tucurú</v>
          </cell>
        </row>
        <row r="290">
          <cell r="E290">
            <v>1607</v>
          </cell>
          <cell r="F290" t="str">
            <v>Panzós</v>
          </cell>
        </row>
        <row r="291">
          <cell r="E291">
            <v>1608</v>
          </cell>
          <cell r="F291" t="str">
            <v>Senahú</v>
          </cell>
        </row>
        <row r="292">
          <cell r="E292">
            <v>1609</v>
          </cell>
          <cell r="F292" t="str">
            <v>San Pedro Carchá</v>
          </cell>
        </row>
        <row r="293">
          <cell r="E293">
            <v>1610</v>
          </cell>
          <cell r="F293" t="str">
            <v>San Juan Chamelco</v>
          </cell>
        </row>
        <row r="294">
          <cell r="E294">
            <v>1611</v>
          </cell>
          <cell r="F294" t="str">
            <v>San Agustín Lanquín</v>
          </cell>
        </row>
        <row r="295">
          <cell r="E295">
            <v>1612</v>
          </cell>
          <cell r="F295" t="str">
            <v>Santa María Cahabón</v>
          </cell>
        </row>
        <row r="296">
          <cell r="E296">
            <v>1613</v>
          </cell>
          <cell r="F296" t="str">
            <v>Chisec</v>
          </cell>
        </row>
        <row r="297">
          <cell r="E297">
            <v>1614</v>
          </cell>
          <cell r="F297" t="str">
            <v>Chahal</v>
          </cell>
        </row>
        <row r="298">
          <cell r="E298">
            <v>1615</v>
          </cell>
          <cell r="F298" t="str">
            <v>Fray Bartolomé de las Casas</v>
          </cell>
        </row>
        <row r="299">
          <cell r="E299">
            <v>1616</v>
          </cell>
          <cell r="F299" t="str">
            <v>Santa Catalina La Tinta</v>
          </cell>
        </row>
        <row r="300">
          <cell r="E300">
            <v>1617</v>
          </cell>
          <cell r="F300" t="str">
            <v>Raxruhá</v>
          </cell>
        </row>
        <row r="301">
          <cell r="E301">
            <v>1701</v>
          </cell>
          <cell r="F301" t="str">
            <v>Flores</v>
          </cell>
        </row>
        <row r="302">
          <cell r="E302">
            <v>1702</v>
          </cell>
          <cell r="F302" t="str">
            <v>San José</v>
          </cell>
        </row>
        <row r="303">
          <cell r="E303">
            <v>1703</v>
          </cell>
          <cell r="F303" t="str">
            <v>San Benito</v>
          </cell>
        </row>
        <row r="304">
          <cell r="E304">
            <v>1704</v>
          </cell>
          <cell r="F304" t="str">
            <v>San Andrés</v>
          </cell>
        </row>
        <row r="305">
          <cell r="E305">
            <v>1705</v>
          </cell>
          <cell r="F305" t="str">
            <v>La Libertad</v>
          </cell>
        </row>
        <row r="306">
          <cell r="E306">
            <v>1706</v>
          </cell>
          <cell r="F306" t="str">
            <v>San Francisco</v>
          </cell>
        </row>
        <row r="307">
          <cell r="E307">
            <v>1707</v>
          </cell>
          <cell r="F307" t="str">
            <v>Santa Ana</v>
          </cell>
        </row>
        <row r="308">
          <cell r="E308">
            <v>1708</v>
          </cell>
          <cell r="F308" t="str">
            <v>Dolores</v>
          </cell>
        </row>
        <row r="309">
          <cell r="E309">
            <v>1709</v>
          </cell>
          <cell r="F309" t="str">
            <v>San Luis</v>
          </cell>
        </row>
        <row r="310">
          <cell r="E310">
            <v>1710</v>
          </cell>
          <cell r="F310" t="str">
            <v>Sayaxché</v>
          </cell>
        </row>
        <row r="311">
          <cell r="E311">
            <v>1711</v>
          </cell>
          <cell r="F311" t="str">
            <v>Melchor de Mencos</v>
          </cell>
        </row>
        <row r="312">
          <cell r="E312">
            <v>1712</v>
          </cell>
          <cell r="F312" t="str">
            <v>Poptún</v>
          </cell>
        </row>
        <row r="313">
          <cell r="E313">
            <v>1713</v>
          </cell>
          <cell r="F313" t="str">
            <v>Las Cruces</v>
          </cell>
        </row>
        <row r="314">
          <cell r="E314">
            <v>1714</v>
          </cell>
          <cell r="F314" t="str">
            <v>El Chal</v>
          </cell>
        </row>
        <row r="315">
          <cell r="E315">
            <v>1801</v>
          </cell>
          <cell r="F315" t="str">
            <v>Puerto Barrios</v>
          </cell>
        </row>
        <row r="316">
          <cell r="E316">
            <v>1802</v>
          </cell>
          <cell r="F316" t="str">
            <v>Livingston</v>
          </cell>
        </row>
        <row r="317">
          <cell r="E317">
            <v>1803</v>
          </cell>
          <cell r="F317" t="str">
            <v>El Estor</v>
          </cell>
        </row>
        <row r="318">
          <cell r="E318">
            <v>1804</v>
          </cell>
          <cell r="F318" t="str">
            <v>Morales</v>
          </cell>
        </row>
        <row r="319">
          <cell r="E319">
            <v>1805</v>
          </cell>
          <cell r="F319" t="str">
            <v>Los Amates</v>
          </cell>
        </row>
        <row r="320">
          <cell r="E320">
            <v>1901</v>
          </cell>
          <cell r="F320" t="str">
            <v>Zacapa</v>
          </cell>
        </row>
        <row r="321">
          <cell r="E321">
            <v>1902</v>
          </cell>
          <cell r="F321" t="str">
            <v>Estanzuela</v>
          </cell>
        </row>
        <row r="322">
          <cell r="E322">
            <v>1903</v>
          </cell>
          <cell r="F322" t="str">
            <v>Río Hondo</v>
          </cell>
        </row>
        <row r="323">
          <cell r="E323">
            <v>1904</v>
          </cell>
          <cell r="F323" t="str">
            <v>Gualán</v>
          </cell>
        </row>
        <row r="324">
          <cell r="E324">
            <v>1905</v>
          </cell>
          <cell r="F324" t="str">
            <v>Teculután</v>
          </cell>
        </row>
        <row r="325">
          <cell r="E325">
            <v>1906</v>
          </cell>
          <cell r="F325" t="str">
            <v>Usumatlán</v>
          </cell>
        </row>
        <row r="326">
          <cell r="E326">
            <v>1907</v>
          </cell>
          <cell r="F326" t="str">
            <v>Cabañas</v>
          </cell>
        </row>
        <row r="327">
          <cell r="E327">
            <v>1908</v>
          </cell>
          <cell r="F327" t="str">
            <v>San Diego</v>
          </cell>
        </row>
        <row r="328">
          <cell r="E328">
            <v>1909</v>
          </cell>
          <cell r="F328" t="str">
            <v>La Unión</v>
          </cell>
        </row>
        <row r="329">
          <cell r="E329">
            <v>1910</v>
          </cell>
          <cell r="F329" t="str">
            <v>Huité</v>
          </cell>
        </row>
        <row r="330">
          <cell r="E330">
            <v>1911</v>
          </cell>
          <cell r="F330" t="str">
            <v>San Jorge</v>
          </cell>
        </row>
        <row r="331">
          <cell r="E331">
            <v>2001</v>
          </cell>
          <cell r="F331" t="str">
            <v>Chiquimula</v>
          </cell>
        </row>
        <row r="332">
          <cell r="E332">
            <v>2002</v>
          </cell>
          <cell r="F332" t="str">
            <v>San José la Arada</v>
          </cell>
        </row>
        <row r="333">
          <cell r="E333">
            <v>2003</v>
          </cell>
          <cell r="F333" t="str">
            <v>San Juan Ermita</v>
          </cell>
        </row>
        <row r="334">
          <cell r="E334">
            <v>2004</v>
          </cell>
          <cell r="F334" t="str">
            <v>Jocotán</v>
          </cell>
        </row>
        <row r="335">
          <cell r="E335">
            <v>2005</v>
          </cell>
          <cell r="F335" t="str">
            <v>Camotán</v>
          </cell>
        </row>
        <row r="336">
          <cell r="E336">
            <v>2006</v>
          </cell>
          <cell r="F336" t="str">
            <v>Olopa</v>
          </cell>
        </row>
        <row r="337">
          <cell r="E337">
            <v>2007</v>
          </cell>
          <cell r="F337" t="str">
            <v>Esquipulas</v>
          </cell>
        </row>
        <row r="338">
          <cell r="E338">
            <v>2008</v>
          </cell>
          <cell r="F338" t="str">
            <v>Concepción las Minas</v>
          </cell>
        </row>
        <row r="339">
          <cell r="E339">
            <v>2009</v>
          </cell>
          <cell r="F339" t="str">
            <v>Quezaltepeque</v>
          </cell>
        </row>
        <row r="340">
          <cell r="E340">
            <v>2010</v>
          </cell>
          <cell r="F340" t="str">
            <v>San Jacinto</v>
          </cell>
        </row>
        <row r="341">
          <cell r="E341">
            <v>2011</v>
          </cell>
          <cell r="F341" t="str">
            <v>Ipala</v>
          </cell>
        </row>
        <row r="342">
          <cell r="E342">
            <v>2101</v>
          </cell>
          <cell r="F342" t="str">
            <v>Jalapa</v>
          </cell>
        </row>
        <row r="343">
          <cell r="E343">
            <v>2102</v>
          </cell>
          <cell r="F343" t="str">
            <v>San Pedro Pinula</v>
          </cell>
        </row>
        <row r="344">
          <cell r="E344">
            <v>2103</v>
          </cell>
          <cell r="F344" t="str">
            <v>San Luis Jilotepeque</v>
          </cell>
        </row>
        <row r="345">
          <cell r="E345">
            <v>2104</v>
          </cell>
          <cell r="F345" t="str">
            <v>San Manuel Chaparrón</v>
          </cell>
        </row>
        <row r="346">
          <cell r="E346">
            <v>2105</v>
          </cell>
          <cell r="F346" t="str">
            <v>San Carlos Alzatate</v>
          </cell>
        </row>
        <row r="347">
          <cell r="E347">
            <v>2106</v>
          </cell>
          <cell r="F347" t="str">
            <v>Monjas</v>
          </cell>
        </row>
        <row r="348">
          <cell r="E348">
            <v>2107</v>
          </cell>
          <cell r="F348" t="str">
            <v>Mataquescuintla</v>
          </cell>
        </row>
        <row r="349">
          <cell r="E349">
            <v>2201</v>
          </cell>
          <cell r="F349" t="str">
            <v>Jutiapa</v>
          </cell>
        </row>
        <row r="350">
          <cell r="E350">
            <v>2202</v>
          </cell>
          <cell r="F350" t="str">
            <v>El Progreso</v>
          </cell>
        </row>
        <row r="351">
          <cell r="E351">
            <v>2203</v>
          </cell>
          <cell r="F351" t="str">
            <v>Santa Catarina Mita</v>
          </cell>
        </row>
        <row r="352">
          <cell r="E352">
            <v>2204</v>
          </cell>
          <cell r="F352" t="str">
            <v>Agua Blanca</v>
          </cell>
        </row>
        <row r="353">
          <cell r="E353">
            <v>2205</v>
          </cell>
          <cell r="F353" t="str">
            <v>Asunción Mita</v>
          </cell>
        </row>
        <row r="354">
          <cell r="E354">
            <v>2206</v>
          </cell>
          <cell r="F354" t="str">
            <v>Yupiltepeque</v>
          </cell>
        </row>
        <row r="355">
          <cell r="E355">
            <v>2207</v>
          </cell>
          <cell r="F355" t="str">
            <v>Atescatempa</v>
          </cell>
        </row>
        <row r="356">
          <cell r="E356">
            <v>2208</v>
          </cell>
          <cell r="F356" t="str">
            <v>Jerez</v>
          </cell>
        </row>
        <row r="357">
          <cell r="E357">
            <v>2209</v>
          </cell>
          <cell r="F357" t="str">
            <v>El Adelanto</v>
          </cell>
        </row>
        <row r="358">
          <cell r="E358">
            <v>2210</v>
          </cell>
          <cell r="F358" t="str">
            <v>Zapotitlán</v>
          </cell>
        </row>
        <row r="359">
          <cell r="E359">
            <v>2211</v>
          </cell>
          <cell r="F359" t="str">
            <v>Comapa</v>
          </cell>
        </row>
        <row r="360">
          <cell r="E360">
            <v>2212</v>
          </cell>
          <cell r="F360" t="str">
            <v>Jalpatagua</v>
          </cell>
        </row>
        <row r="361">
          <cell r="E361">
            <v>2213</v>
          </cell>
          <cell r="F361" t="str">
            <v>Conguaco</v>
          </cell>
        </row>
        <row r="362">
          <cell r="E362">
            <v>2214</v>
          </cell>
          <cell r="F362" t="str">
            <v>Moyuta</v>
          </cell>
        </row>
        <row r="363">
          <cell r="E363">
            <v>2215</v>
          </cell>
          <cell r="F363" t="str">
            <v>Pasaco</v>
          </cell>
        </row>
        <row r="364">
          <cell r="E364">
            <v>2216</v>
          </cell>
          <cell r="F364" t="str">
            <v>San José Acatempa</v>
          </cell>
        </row>
        <row r="365">
          <cell r="E365">
            <v>2217</v>
          </cell>
          <cell r="F365" t="str">
            <v>Quesada</v>
          </cell>
        </row>
        <row r="366">
          <cell r="E366">
            <v>9999</v>
          </cell>
          <cell r="F366" t="str">
            <v>Ignorado</v>
          </cell>
        </row>
        <row r="372">
          <cell r="E372">
            <v>1</v>
          </cell>
          <cell r="F372" t="str">
            <v>Enero</v>
          </cell>
        </row>
        <row r="373">
          <cell r="E373">
            <v>2</v>
          </cell>
          <cell r="F373" t="str">
            <v>Febrero</v>
          </cell>
        </row>
        <row r="374">
          <cell r="E374">
            <v>3</v>
          </cell>
          <cell r="F374" t="str">
            <v>Marzo</v>
          </cell>
        </row>
        <row r="375">
          <cell r="E375">
            <v>4</v>
          </cell>
          <cell r="F375" t="str">
            <v>Abril</v>
          </cell>
        </row>
        <row r="376">
          <cell r="E376">
            <v>5</v>
          </cell>
          <cell r="F376" t="str">
            <v>Mayo</v>
          </cell>
        </row>
        <row r="377">
          <cell r="E377">
            <v>6</v>
          </cell>
          <cell r="F377" t="str">
            <v>Junio</v>
          </cell>
        </row>
        <row r="378">
          <cell r="E378">
            <v>7</v>
          </cell>
          <cell r="F378" t="str">
            <v>Julio</v>
          </cell>
        </row>
        <row r="379">
          <cell r="E379">
            <v>8</v>
          </cell>
          <cell r="F379" t="str">
            <v>Agosto</v>
          </cell>
        </row>
        <row r="380">
          <cell r="E380">
            <v>9</v>
          </cell>
          <cell r="F380" t="str">
            <v>Septiembre</v>
          </cell>
        </row>
        <row r="381">
          <cell r="E381">
            <v>10</v>
          </cell>
          <cell r="F381" t="str">
            <v>Octubre</v>
          </cell>
        </row>
        <row r="382">
          <cell r="E382">
            <v>11</v>
          </cell>
          <cell r="F382" t="str">
            <v>Noviembre</v>
          </cell>
        </row>
        <row r="383">
          <cell r="E383">
            <v>12</v>
          </cell>
          <cell r="F383" t="str">
            <v>Diciembre</v>
          </cell>
        </row>
        <row r="384">
          <cell r="E384">
            <v>99</v>
          </cell>
          <cell r="F384" t="str">
            <v>Ignorado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664D-B3BF-49B9-8B32-352A12830012}">
  <dimension ref="A1:L193"/>
  <sheetViews>
    <sheetView tabSelected="1" workbookViewId="0">
      <selection activeCell="M5" sqref="M5"/>
    </sheetView>
  </sheetViews>
  <sheetFormatPr baseColWidth="10" defaultRowHeight="15" x14ac:dyDescent="0.25"/>
  <cols>
    <col min="2" max="2" width="11.42578125" customWidth="1"/>
    <col min="3" max="3" width="14" customWidth="1"/>
    <col min="4" max="4" width="11.42578125" customWidth="1"/>
    <col min="5" max="5" width="19.28515625" customWidth="1"/>
    <col min="6" max="7" width="11.42578125" customWidth="1"/>
    <col min="8" max="8" width="18.5703125" customWidth="1"/>
    <col min="9" max="9" width="18.42578125" bestFit="1" customWidth="1"/>
    <col min="10" max="10" width="15.7109375" bestFit="1" customWidth="1"/>
    <col min="11" max="11" width="20" customWidth="1"/>
  </cols>
  <sheetData>
    <row r="1" spans="1:12" x14ac:dyDescent="0.25">
      <c r="A1" t="s">
        <v>0</v>
      </c>
      <c r="B1" t="s">
        <v>32</v>
      </c>
      <c r="C1" t="s">
        <v>33</v>
      </c>
      <c r="D1" t="s">
        <v>43</v>
      </c>
      <c r="E1" t="s">
        <v>34</v>
      </c>
      <c r="F1" t="s">
        <v>3</v>
      </c>
      <c r="G1" t="s">
        <v>2</v>
      </c>
      <c r="H1" t="s">
        <v>40</v>
      </c>
      <c r="I1" t="s">
        <v>41</v>
      </c>
      <c r="J1" t="s">
        <v>42</v>
      </c>
      <c r="K1" t="s">
        <v>39</v>
      </c>
      <c r="L1" t="s">
        <v>1</v>
      </c>
    </row>
    <row r="2" spans="1:12" x14ac:dyDescent="0.25">
      <c r="A2">
        <v>2024</v>
      </c>
      <c r="B2">
        <v>7</v>
      </c>
      <c r="C2" t="s">
        <v>37</v>
      </c>
      <c r="D2">
        <f>+_xlfn.XLOOKUP(E2,[1]Códigos!$F$26:$F$366,[1]Códigos!$E$26:$E$366,,0,1)</f>
        <v>710</v>
      </c>
      <c r="E2" t="s">
        <v>35</v>
      </c>
      <c r="F2">
        <f>+_xlfn.XLOOKUP(G2,[1]Códigos!$F$372:$F$384,[1]Códigos!$E$372:$E$384,,0,1)</f>
        <v>1</v>
      </c>
      <c r="G2" t="s">
        <v>20</v>
      </c>
      <c r="H2" t="s">
        <v>18</v>
      </c>
      <c r="I2" t="s">
        <v>14</v>
      </c>
      <c r="J2" t="s">
        <v>4</v>
      </c>
      <c r="K2" t="s">
        <v>5</v>
      </c>
      <c r="L2" s="1">
        <v>7.796466974271965</v>
      </c>
    </row>
    <row r="3" spans="1:12" x14ac:dyDescent="0.25">
      <c r="A3">
        <v>2024</v>
      </c>
      <c r="B3">
        <v>7</v>
      </c>
      <c r="C3" t="s">
        <v>37</v>
      </c>
      <c r="D3">
        <f>+_xlfn.XLOOKUP(E3,[1]Códigos!$F$26:$F$366,[1]Códigos!$E$26:$E$366,,0,1)</f>
        <v>710</v>
      </c>
      <c r="E3" t="s">
        <v>35</v>
      </c>
      <c r="F3">
        <f>+_xlfn.XLOOKUP(G3,[1]Códigos!$F$372:$F$384,[1]Códigos!$E$372:$E$384,,0,1)</f>
        <v>1</v>
      </c>
      <c r="G3" t="s">
        <v>20</v>
      </c>
      <c r="H3" t="s">
        <v>18</v>
      </c>
      <c r="I3" t="s">
        <v>14</v>
      </c>
      <c r="J3" t="s">
        <v>6</v>
      </c>
      <c r="K3" t="s">
        <v>7</v>
      </c>
      <c r="L3" s="1">
        <v>87.375290955158448</v>
      </c>
    </row>
    <row r="4" spans="1:12" x14ac:dyDescent="0.25">
      <c r="A4">
        <v>2024</v>
      </c>
      <c r="B4">
        <v>7</v>
      </c>
      <c r="C4" t="s">
        <v>37</v>
      </c>
      <c r="D4">
        <f>+_xlfn.XLOOKUP(E4,[1]Códigos!$F$26:$F$366,[1]Códigos!$E$26:$E$366,,0,1)</f>
        <v>710</v>
      </c>
      <c r="E4" t="s">
        <v>35</v>
      </c>
      <c r="F4">
        <f>+_xlfn.XLOOKUP(G4,[1]Códigos!$F$372:$F$384,[1]Códigos!$E$372:$E$384,,0,1)</f>
        <v>1</v>
      </c>
      <c r="G4" t="s">
        <v>20</v>
      </c>
      <c r="H4" t="s">
        <v>18</v>
      </c>
      <c r="I4" t="s">
        <v>14</v>
      </c>
      <c r="J4" t="s">
        <v>8</v>
      </c>
      <c r="K4" t="s">
        <v>9</v>
      </c>
      <c r="L4" s="1">
        <v>365.53030468587326</v>
      </c>
    </row>
    <row r="5" spans="1:12" x14ac:dyDescent="0.25">
      <c r="A5">
        <v>2024</v>
      </c>
      <c r="B5">
        <v>7</v>
      </c>
      <c r="C5" t="s">
        <v>37</v>
      </c>
      <c r="D5">
        <f>+_xlfn.XLOOKUP(E5,[1]Códigos!$F$26:$F$366,[1]Códigos!$E$26:$E$366,,0,1)</f>
        <v>710</v>
      </c>
      <c r="E5" t="s">
        <v>35</v>
      </c>
      <c r="F5">
        <f>+_xlfn.XLOOKUP(G5,[1]Códigos!$F$372:$F$384,[1]Códigos!$E$372:$E$384,,0,1)</f>
        <v>1</v>
      </c>
      <c r="G5" t="s">
        <v>20</v>
      </c>
      <c r="H5" t="s">
        <v>18</v>
      </c>
      <c r="I5" t="s">
        <v>14</v>
      </c>
      <c r="J5" t="s">
        <v>10</v>
      </c>
      <c r="K5" t="s">
        <v>11</v>
      </c>
      <c r="L5" s="1">
        <v>22.231872072584526</v>
      </c>
    </row>
    <row r="6" spans="1:12" x14ac:dyDescent="0.25">
      <c r="A6">
        <v>2024</v>
      </c>
      <c r="B6">
        <v>7</v>
      </c>
      <c r="C6" t="s">
        <v>37</v>
      </c>
      <c r="D6">
        <f>+_xlfn.XLOOKUP(E6,[1]Códigos!$F$26:$F$366,[1]Códigos!$E$26:$E$366,,0,1)</f>
        <v>710</v>
      </c>
      <c r="E6" t="s">
        <v>35</v>
      </c>
      <c r="F6">
        <f>+_xlfn.XLOOKUP(G6,[1]Códigos!$F$372:$F$384,[1]Códigos!$E$372:$E$384,,0,1)</f>
        <v>1</v>
      </c>
      <c r="G6" t="s">
        <v>20</v>
      </c>
      <c r="H6" t="s">
        <v>19</v>
      </c>
      <c r="I6" t="s">
        <v>15</v>
      </c>
      <c r="J6" t="s">
        <v>4</v>
      </c>
      <c r="K6" t="s">
        <v>5</v>
      </c>
      <c r="L6" s="2">
        <v>7.88</v>
      </c>
    </row>
    <row r="7" spans="1:12" x14ac:dyDescent="0.25">
      <c r="A7">
        <v>2024</v>
      </c>
      <c r="B7">
        <v>7</v>
      </c>
      <c r="C7" t="s">
        <v>37</v>
      </c>
      <c r="D7">
        <f>+_xlfn.XLOOKUP(E7,[1]Códigos!$F$26:$F$366,[1]Códigos!$E$26:$E$366,,0,1)</f>
        <v>710</v>
      </c>
      <c r="E7" t="s">
        <v>35</v>
      </c>
      <c r="F7">
        <f>+_xlfn.XLOOKUP(G7,[1]Códigos!$F$372:$F$384,[1]Códigos!$E$372:$E$384,,0,1)</f>
        <v>1</v>
      </c>
      <c r="G7" t="s">
        <v>20</v>
      </c>
      <c r="H7" t="s">
        <v>19</v>
      </c>
      <c r="I7" t="s">
        <v>15</v>
      </c>
      <c r="J7" t="s">
        <v>6</v>
      </c>
      <c r="K7" t="s">
        <v>7</v>
      </c>
      <c r="L7" s="3">
        <v>84.2</v>
      </c>
    </row>
    <row r="8" spans="1:12" x14ac:dyDescent="0.25">
      <c r="A8">
        <v>2024</v>
      </c>
      <c r="B8">
        <v>7</v>
      </c>
      <c r="C8" t="s">
        <v>37</v>
      </c>
      <c r="D8">
        <f>+_xlfn.XLOOKUP(E8,[1]Códigos!$F$26:$F$366,[1]Códigos!$E$26:$E$366,,0,1)</f>
        <v>710</v>
      </c>
      <c r="E8" t="s">
        <v>35</v>
      </c>
      <c r="F8">
        <f>+_xlfn.XLOOKUP(G8,[1]Códigos!$F$372:$F$384,[1]Códigos!$E$372:$E$384,,0,1)</f>
        <v>1</v>
      </c>
      <c r="G8" t="s">
        <v>20</v>
      </c>
      <c r="H8" t="s">
        <v>19</v>
      </c>
      <c r="I8" t="s">
        <v>15</v>
      </c>
      <c r="J8" t="s">
        <v>10</v>
      </c>
      <c r="K8" t="s">
        <v>11</v>
      </c>
      <c r="L8" s="3">
        <v>18.3</v>
      </c>
    </row>
    <row r="9" spans="1:12" x14ac:dyDescent="0.25">
      <c r="A9">
        <v>2024</v>
      </c>
      <c r="B9">
        <v>7</v>
      </c>
      <c r="C9" t="s">
        <v>37</v>
      </c>
      <c r="D9">
        <f>+_xlfn.XLOOKUP(E9,[1]Códigos!$F$26:$F$366,[1]Códigos!$E$26:$E$366,,0,1)</f>
        <v>710</v>
      </c>
      <c r="E9" t="s">
        <v>35</v>
      </c>
      <c r="F9">
        <f>+_xlfn.XLOOKUP(G9,[1]Códigos!$F$372:$F$384,[1]Códigos!$E$372:$E$384,,0,1)</f>
        <v>1</v>
      </c>
      <c r="G9" t="s">
        <v>20</v>
      </c>
      <c r="H9" t="s">
        <v>19</v>
      </c>
      <c r="I9" t="s">
        <v>15</v>
      </c>
      <c r="J9" t="s">
        <v>12</v>
      </c>
      <c r="K9" t="s">
        <v>13</v>
      </c>
      <c r="L9" s="4">
        <v>263.89999999999998</v>
      </c>
    </row>
    <row r="10" spans="1:12" x14ac:dyDescent="0.25">
      <c r="A10">
        <v>2024</v>
      </c>
      <c r="B10">
        <v>7</v>
      </c>
      <c r="C10" t="s">
        <v>37</v>
      </c>
      <c r="D10">
        <f>+_xlfn.XLOOKUP(E10,[1]Códigos!$F$26:$F$366,[1]Códigos!$E$26:$E$366,,0,1)</f>
        <v>701</v>
      </c>
      <c r="E10" t="s">
        <v>37</v>
      </c>
      <c r="F10">
        <f>+_xlfn.XLOOKUP(G10,[1]Códigos!$F$372:$F$384,[1]Códigos!$E$372:$E$384,,0,1)</f>
        <v>1</v>
      </c>
      <c r="G10" t="s">
        <v>20</v>
      </c>
      <c r="H10" t="s">
        <v>19</v>
      </c>
      <c r="I10" t="s">
        <v>16</v>
      </c>
      <c r="J10" t="s">
        <v>4</v>
      </c>
      <c r="K10" t="s">
        <v>5</v>
      </c>
      <c r="L10" s="5">
        <v>7.45</v>
      </c>
    </row>
    <row r="11" spans="1:12" x14ac:dyDescent="0.25">
      <c r="A11">
        <v>2024</v>
      </c>
      <c r="B11">
        <v>7</v>
      </c>
      <c r="C11" t="s">
        <v>37</v>
      </c>
      <c r="D11">
        <f>+_xlfn.XLOOKUP(E11,[1]Códigos!$F$26:$F$366,[1]Códigos!$E$26:$E$366,,0,1)</f>
        <v>701</v>
      </c>
      <c r="E11" t="s">
        <v>37</v>
      </c>
      <c r="F11">
        <f>+_xlfn.XLOOKUP(G11,[1]Códigos!$F$372:$F$384,[1]Códigos!$E$372:$E$384,,0,1)</f>
        <v>1</v>
      </c>
      <c r="G11" t="s">
        <v>20</v>
      </c>
      <c r="H11" t="s">
        <v>19</v>
      </c>
      <c r="I11" t="s">
        <v>16</v>
      </c>
      <c r="J11" t="s">
        <v>6</v>
      </c>
      <c r="K11" t="s">
        <v>7</v>
      </c>
      <c r="L11" s="3">
        <v>96.4</v>
      </c>
    </row>
    <row r="12" spans="1:12" x14ac:dyDescent="0.25">
      <c r="A12">
        <v>2024</v>
      </c>
      <c r="B12">
        <v>7</v>
      </c>
      <c r="C12" t="s">
        <v>37</v>
      </c>
      <c r="D12">
        <f>+_xlfn.XLOOKUP(E12,[1]Códigos!$F$26:$F$366,[1]Códigos!$E$26:$E$366,,0,1)</f>
        <v>701</v>
      </c>
      <c r="E12" t="s">
        <v>37</v>
      </c>
      <c r="F12">
        <f>+_xlfn.XLOOKUP(G12,[1]Códigos!$F$372:$F$384,[1]Códigos!$E$372:$E$384,,0,1)</f>
        <v>1</v>
      </c>
      <c r="G12" t="s">
        <v>20</v>
      </c>
      <c r="H12" t="s">
        <v>19</v>
      </c>
      <c r="I12" t="s">
        <v>16</v>
      </c>
      <c r="J12" t="s">
        <v>10</v>
      </c>
      <c r="K12" t="s">
        <v>11</v>
      </c>
      <c r="L12" s="3">
        <v>19.600000000000001</v>
      </c>
    </row>
    <row r="13" spans="1:12" x14ac:dyDescent="0.25">
      <c r="A13">
        <v>2024</v>
      </c>
      <c r="B13">
        <v>7</v>
      </c>
      <c r="C13" t="s">
        <v>37</v>
      </c>
      <c r="D13">
        <f>+_xlfn.XLOOKUP(E13,[1]Códigos!$F$26:$F$366,[1]Códigos!$E$26:$E$366,,0,1)</f>
        <v>701</v>
      </c>
      <c r="E13" t="s">
        <v>37</v>
      </c>
      <c r="F13">
        <f>+_xlfn.XLOOKUP(G13,[1]Códigos!$F$372:$F$384,[1]Códigos!$E$372:$E$384,,0,1)</f>
        <v>1</v>
      </c>
      <c r="G13" t="s">
        <v>20</v>
      </c>
      <c r="H13" t="s">
        <v>19</v>
      </c>
      <c r="I13" t="s">
        <v>16</v>
      </c>
      <c r="J13" t="s">
        <v>12</v>
      </c>
      <c r="K13" t="s">
        <v>13</v>
      </c>
      <c r="L13" s="5">
        <v>1811.8</v>
      </c>
    </row>
    <row r="14" spans="1:12" x14ac:dyDescent="0.25">
      <c r="A14">
        <v>2024</v>
      </c>
      <c r="B14">
        <v>7</v>
      </c>
      <c r="C14" t="s">
        <v>37</v>
      </c>
      <c r="D14">
        <f>+_xlfn.XLOOKUP(E14,[1]Códigos!$F$26:$F$366,[1]Códigos!$E$26:$E$366,,0,1)</f>
        <v>714</v>
      </c>
      <c r="E14" t="s">
        <v>36</v>
      </c>
      <c r="F14">
        <f>+_xlfn.XLOOKUP(G14,[1]Códigos!$F$372:$F$384,[1]Códigos!$E$372:$E$384,,0,1)</f>
        <v>1</v>
      </c>
      <c r="G14" t="s">
        <v>20</v>
      </c>
      <c r="H14" t="s">
        <v>19</v>
      </c>
      <c r="I14" t="s">
        <v>17</v>
      </c>
      <c r="J14" t="s">
        <v>4</v>
      </c>
      <c r="K14" t="s">
        <v>5</v>
      </c>
      <c r="L14" s="5">
        <v>7.8</v>
      </c>
    </row>
    <row r="15" spans="1:12" x14ac:dyDescent="0.25">
      <c r="A15">
        <v>2024</v>
      </c>
      <c r="B15">
        <v>7</v>
      </c>
      <c r="C15" t="s">
        <v>37</v>
      </c>
      <c r="D15">
        <f>+_xlfn.XLOOKUP(E15,[1]Códigos!$F$26:$F$366,[1]Códigos!$E$26:$E$366,,0,1)</f>
        <v>714</v>
      </c>
      <c r="E15" t="s">
        <v>36</v>
      </c>
      <c r="F15">
        <f>+_xlfn.XLOOKUP(G15,[1]Códigos!$F$372:$F$384,[1]Códigos!$E$372:$E$384,,0,1)</f>
        <v>1</v>
      </c>
      <c r="G15" t="s">
        <v>20</v>
      </c>
      <c r="H15" t="s">
        <v>19</v>
      </c>
      <c r="I15" t="s">
        <v>17</v>
      </c>
      <c r="J15" t="s">
        <v>6</v>
      </c>
      <c r="K15" t="s">
        <v>7</v>
      </c>
      <c r="L15" s="2">
        <v>95.1</v>
      </c>
    </row>
    <row r="16" spans="1:12" x14ac:dyDescent="0.25">
      <c r="A16">
        <v>2024</v>
      </c>
      <c r="B16">
        <v>7</v>
      </c>
      <c r="C16" t="s">
        <v>37</v>
      </c>
      <c r="D16">
        <f>+_xlfn.XLOOKUP(E16,[1]Códigos!$F$26:$F$366,[1]Códigos!$E$26:$E$366,,0,1)</f>
        <v>714</v>
      </c>
      <c r="E16" t="s">
        <v>36</v>
      </c>
      <c r="F16">
        <f>+_xlfn.XLOOKUP(G16,[1]Códigos!$F$372:$F$384,[1]Códigos!$E$372:$E$384,,0,1)</f>
        <v>1</v>
      </c>
      <c r="G16" t="s">
        <v>20</v>
      </c>
      <c r="H16" t="s">
        <v>19</v>
      </c>
      <c r="I16" t="s">
        <v>17</v>
      </c>
      <c r="J16" t="s">
        <v>10</v>
      </c>
      <c r="K16" t="s">
        <v>11</v>
      </c>
      <c r="L16" s="3">
        <v>18.7</v>
      </c>
    </row>
    <row r="17" spans="1:12" x14ac:dyDescent="0.25">
      <c r="A17">
        <v>2024</v>
      </c>
      <c r="B17">
        <v>7</v>
      </c>
      <c r="C17" t="s">
        <v>37</v>
      </c>
      <c r="D17">
        <f>+_xlfn.XLOOKUP(E17,[1]Códigos!$F$26:$F$366,[1]Códigos!$E$26:$E$366,,0,1)</f>
        <v>714</v>
      </c>
      <c r="E17" t="s">
        <v>36</v>
      </c>
      <c r="F17">
        <f>+_xlfn.XLOOKUP(G17,[1]Códigos!$F$372:$F$384,[1]Códigos!$E$372:$E$384,,0,1)</f>
        <v>1</v>
      </c>
      <c r="G17" t="s">
        <v>20</v>
      </c>
      <c r="H17" t="s">
        <v>19</v>
      </c>
      <c r="I17" t="s">
        <v>17</v>
      </c>
      <c r="J17" t="s">
        <v>12</v>
      </c>
      <c r="K17" t="s">
        <v>13</v>
      </c>
      <c r="L17" s="5">
        <v>129.19999999999999</v>
      </c>
    </row>
    <row r="18" spans="1:12" x14ac:dyDescent="0.25">
      <c r="A18">
        <v>2024</v>
      </c>
      <c r="B18">
        <v>7</v>
      </c>
      <c r="C18" t="s">
        <v>37</v>
      </c>
      <c r="D18">
        <f>+_xlfn.XLOOKUP(E18,[1]Códigos!$F$26:$F$366,[1]Códigos!$E$26:$E$366,,0,1)</f>
        <v>710</v>
      </c>
      <c r="E18" t="s">
        <v>35</v>
      </c>
      <c r="F18">
        <f>+_xlfn.XLOOKUP(G18,[1]Códigos!$F$372:$F$384,[1]Códigos!$E$372:$E$384,,0,1)</f>
        <v>2</v>
      </c>
      <c r="G18" t="s">
        <v>21</v>
      </c>
      <c r="H18" t="s">
        <v>18</v>
      </c>
      <c r="I18" t="s">
        <v>14</v>
      </c>
      <c r="J18" t="s">
        <v>4</v>
      </c>
      <c r="K18" t="s">
        <v>5</v>
      </c>
      <c r="L18" s="1">
        <v>8.6550805953594629</v>
      </c>
    </row>
    <row r="19" spans="1:12" x14ac:dyDescent="0.25">
      <c r="A19">
        <v>2024</v>
      </c>
      <c r="B19">
        <v>7</v>
      </c>
      <c r="C19" t="s">
        <v>37</v>
      </c>
      <c r="D19">
        <f>+_xlfn.XLOOKUP(E19,[1]Códigos!$F$26:$F$366,[1]Códigos!$E$26:$E$366,,0,1)</f>
        <v>710</v>
      </c>
      <c r="E19" t="s">
        <v>35</v>
      </c>
      <c r="F19">
        <f>+_xlfn.XLOOKUP(G19,[1]Códigos!$F$372:$F$384,[1]Códigos!$E$372:$E$384,,0,1)</f>
        <v>2</v>
      </c>
      <c r="G19" t="s">
        <v>21</v>
      </c>
      <c r="H19" t="s">
        <v>18</v>
      </c>
      <c r="I19" t="s">
        <v>14</v>
      </c>
      <c r="J19" t="s">
        <v>6</v>
      </c>
      <c r="K19" t="s">
        <v>7</v>
      </c>
      <c r="L19" s="1">
        <v>84.189404895717374</v>
      </c>
    </row>
    <row r="20" spans="1:12" x14ac:dyDescent="0.25">
      <c r="A20">
        <v>2024</v>
      </c>
      <c r="B20">
        <v>7</v>
      </c>
      <c r="C20" t="s">
        <v>37</v>
      </c>
      <c r="D20">
        <f>+_xlfn.XLOOKUP(E20,[1]Códigos!$F$26:$F$366,[1]Códigos!$E$26:$E$366,,0,1)</f>
        <v>710</v>
      </c>
      <c r="E20" t="s">
        <v>35</v>
      </c>
      <c r="F20">
        <f>+_xlfn.XLOOKUP(G20,[1]Códigos!$F$372:$F$384,[1]Códigos!$E$372:$E$384,,0,1)</f>
        <v>2</v>
      </c>
      <c r="G20" t="s">
        <v>21</v>
      </c>
      <c r="H20" t="s">
        <v>18</v>
      </c>
      <c r="I20" t="s">
        <v>14</v>
      </c>
      <c r="J20" t="s">
        <v>8</v>
      </c>
      <c r="K20" t="s">
        <v>9</v>
      </c>
      <c r="L20" s="1">
        <v>222.35135998774098</v>
      </c>
    </row>
    <row r="21" spans="1:12" x14ac:dyDescent="0.25">
      <c r="A21">
        <v>2024</v>
      </c>
      <c r="B21">
        <v>7</v>
      </c>
      <c r="C21" t="s">
        <v>37</v>
      </c>
      <c r="D21">
        <f>+_xlfn.XLOOKUP(E21,[1]Códigos!$F$26:$F$366,[1]Códigos!$E$26:$E$366,,0,1)</f>
        <v>710</v>
      </c>
      <c r="E21" t="s">
        <v>35</v>
      </c>
      <c r="F21">
        <f>+_xlfn.XLOOKUP(G21,[1]Códigos!$F$372:$F$384,[1]Códigos!$E$372:$E$384,,0,1)</f>
        <v>2</v>
      </c>
      <c r="G21" t="s">
        <v>21</v>
      </c>
      <c r="H21" t="s">
        <v>18</v>
      </c>
      <c r="I21" t="s">
        <v>14</v>
      </c>
      <c r="J21" t="s">
        <v>10</v>
      </c>
      <c r="K21" t="s">
        <v>11</v>
      </c>
      <c r="L21" s="1">
        <v>21.844774369631175</v>
      </c>
    </row>
    <row r="22" spans="1:12" x14ac:dyDescent="0.25">
      <c r="A22">
        <v>2024</v>
      </c>
      <c r="B22">
        <v>7</v>
      </c>
      <c r="C22" t="s">
        <v>37</v>
      </c>
      <c r="D22">
        <f>+_xlfn.XLOOKUP(E22,[1]Códigos!$F$26:$F$366,[1]Códigos!$E$26:$E$366,,0,1)</f>
        <v>710</v>
      </c>
      <c r="E22" t="s">
        <v>35</v>
      </c>
      <c r="F22">
        <f>+_xlfn.XLOOKUP(G22,[1]Códigos!$F$372:$F$384,[1]Códigos!$E$372:$E$384,,0,1)</f>
        <v>2</v>
      </c>
      <c r="G22" t="s">
        <v>21</v>
      </c>
      <c r="H22" t="s">
        <v>19</v>
      </c>
      <c r="I22" t="s">
        <v>15</v>
      </c>
      <c r="J22" t="s">
        <v>4</v>
      </c>
      <c r="K22" t="s">
        <v>5</v>
      </c>
      <c r="L22" s="2">
        <v>7.7</v>
      </c>
    </row>
    <row r="23" spans="1:12" x14ac:dyDescent="0.25">
      <c r="A23">
        <v>2024</v>
      </c>
      <c r="B23">
        <v>7</v>
      </c>
      <c r="C23" t="s">
        <v>37</v>
      </c>
      <c r="D23">
        <f>+_xlfn.XLOOKUP(E23,[1]Códigos!$F$26:$F$366,[1]Códigos!$E$26:$E$366,,0,1)</f>
        <v>710</v>
      </c>
      <c r="E23" t="s">
        <v>35</v>
      </c>
      <c r="F23">
        <f>+_xlfn.XLOOKUP(G23,[1]Códigos!$F$372:$F$384,[1]Códigos!$E$372:$E$384,,0,1)</f>
        <v>2</v>
      </c>
      <c r="G23" t="s">
        <v>21</v>
      </c>
      <c r="H23" t="s">
        <v>19</v>
      </c>
      <c r="I23" t="s">
        <v>15</v>
      </c>
      <c r="J23" t="s">
        <v>6</v>
      </c>
      <c r="K23" t="s">
        <v>7</v>
      </c>
      <c r="L23" s="3">
        <v>55.4</v>
      </c>
    </row>
    <row r="24" spans="1:12" x14ac:dyDescent="0.25">
      <c r="A24">
        <v>2024</v>
      </c>
      <c r="B24">
        <v>7</v>
      </c>
      <c r="C24" t="s">
        <v>37</v>
      </c>
      <c r="D24">
        <f>+_xlfn.XLOOKUP(E24,[1]Códigos!$F$26:$F$366,[1]Códigos!$E$26:$E$366,,0,1)</f>
        <v>710</v>
      </c>
      <c r="E24" t="s">
        <v>35</v>
      </c>
      <c r="F24">
        <f>+_xlfn.XLOOKUP(G24,[1]Códigos!$F$372:$F$384,[1]Códigos!$E$372:$E$384,,0,1)</f>
        <v>2</v>
      </c>
      <c r="G24" t="s">
        <v>21</v>
      </c>
      <c r="H24" t="s">
        <v>19</v>
      </c>
      <c r="I24" t="s">
        <v>15</v>
      </c>
      <c r="J24" t="s">
        <v>10</v>
      </c>
      <c r="K24" t="s">
        <v>11</v>
      </c>
      <c r="L24" s="3">
        <v>23.9</v>
      </c>
    </row>
    <row r="25" spans="1:12" x14ac:dyDescent="0.25">
      <c r="A25">
        <v>2024</v>
      </c>
      <c r="B25">
        <v>7</v>
      </c>
      <c r="C25" t="s">
        <v>37</v>
      </c>
      <c r="D25">
        <f>+_xlfn.XLOOKUP(E25,[1]Códigos!$F$26:$F$366,[1]Códigos!$E$26:$E$366,,0,1)</f>
        <v>710</v>
      </c>
      <c r="E25" t="s">
        <v>35</v>
      </c>
      <c r="F25">
        <f>+_xlfn.XLOOKUP(G25,[1]Códigos!$F$372:$F$384,[1]Códigos!$E$372:$E$384,,0,1)</f>
        <v>2</v>
      </c>
      <c r="G25" t="s">
        <v>21</v>
      </c>
      <c r="H25" t="s">
        <v>19</v>
      </c>
      <c r="I25" t="s">
        <v>15</v>
      </c>
      <c r="J25" t="s">
        <v>12</v>
      </c>
      <c r="K25" t="s">
        <v>13</v>
      </c>
      <c r="L25" s="4">
        <v>204.6</v>
      </c>
    </row>
    <row r="26" spans="1:12" x14ac:dyDescent="0.25">
      <c r="A26">
        <v>2024</v>
      </c>
      <c r="B26">
        <v>7</v>
      </c>
      <c r="C26" t="s">
        <v>37</v>
      </c>
      <c r="D26">
        <f>+_xlfn.XLOOKUP(E26,[1]Códigos!$F$26:$F$366,[1]Códigos!$E$26:$E$366,,0,1)</f>
        <v>701</v>
      </c>
      <c r="E26" t="s">
        <v>37</v>
      </c>
      <c r="F26">
        <f>+_xlfn.XLOOKUP(G26,[1]Códigos!$F$372:$F$384,[1]Códigos!$E$372:$E$384,,0,1)</f>
        <v>2</v>
      </c>
      <c r="G26" t="s">
        <v>21</v>
      </c>
      <c r="H26" t="s">
        <v>19</v>
      </c>
      <c r="I26" t="s">
        <v>16</v>
      </c>
      <c r="J26" t="s">
        <v>4</v>
      </c>
      <c r="K26" t="s">
        <v>5</v>
      </c>
      <c r="L26" s="6">
        <v>7.32</v>
      </c>
    </row>
    <row r="27" spans="1:12" x14ac:dyDescent="0.25">
      <c r="A27">
        <v>2024</v>
      </c>
      <c r="B27">
        <v>7</v>
      </c>
      <c r="C27" t="s">
        <v>37</v>
      </c>
      <c r="D27">
        <f>+_xlfn.XLOOKUP(E27,[1]Códigos!$F$26:$F$366,[1]Códigos!$E$26:$E$366,,0,1)</f>
        <v>701</v>
      </c>
      <c r="E27" t="s">
        <v>37</v>
      </c>
      <c r="F27">
        <f>+_xlfn.XLOOKUP(G27,[1]Códigos!$F$372:$F$384,[1]Códigos!$E$372:$E$384,,0,1)</f>
        <v>2</v>
      </c>
      <c r="G27" t="s">
        <v>21</v>
      </c>
      <c r="H27" t="s">
        <v>19</v>
      </c>
      <c r="I27" t="s">
        <v>16</v>
      </c>
      <c r="J27" t="s">
        <v>6</v>
      </c>
      <c r="K27" t="s">
        <v>7</v>
      </c>
      <c r="L27" s="7">
        <v>98.7</v>
      </c>
    </row>
    <row r="28" spans="1:12" x14ac:dyDescent="0.25">
      <c r="A28">
        <v>2024</v>
      </c>
      <c r="B28">
        <v>7</v>
      </c>
      <c r="C28" t="s">
        <v>37</v>
      </c>
      <c r="D28">
        <f>+_xlfn.XLOOKUP(E28,[1]Códigos!$F$26:$F$366,[1]Códigos!$E$26:$E$366,,0,1)</f>
        <v>701</v>
      </c>
      <c r="E28" t="s">
        <v>37</v>
      </c>
      <c r="F28">
        <f>+_xlfn.XLOOKUP(G28,[1]Códigos!$F$372:$F$384,[1]Códigos!$E$372:$E$384,,0,1)</f>
        <v>2</v>
      </c>
      <c r="G28" t="s">
        <v>21</v>
      </c>
      <c r="H28" t="s">
        <v>19</v>
      </c>
      <c r="I28" t="s">
        <v>16</v>
      </c>
      <c r="J28" t="s">
        <v>10</v>
      </c>
      <c r="K28" t="s">
        <v>11</v>
      </c>
      <c r="L28" s="7">
        <v>20.9</v>
      </c>
    </row>
    <row r="29" spans="1:12" x14ac:dyDescent="0.25">
      <c r="A29">
        <v>2024</v>
      </c>
      <c r="B29">
        <v>7</v>
      </c>
      <c r="C29" t="s">
        <v>37</v>
      </c>
      <c r="D29">
        <f>+_xlfn.XLOOKUP(E29,[1]Códigos!$F$26:$F$366,[1]Códigos!$E$26:$E$366,,0,1)</f>
        <v>701</v>
      </c>
      <c r="E29" t="s">
        <v>37</v>
      </c>
      <c r="F29">
        <f>+_xlfn.XLOOKUP(G29,[1]Códigos!$F$372:$F$384,[1]Códigos!$E$372:$E$384,,0,1)</f>
        <v>2</v>
      </c>
      <c r="G29" t="s">
        <v>21</v>
      </c>
      <c r="H29" t="s">
        <v>19</v>
      </c>
      <c r="I29" t="s">
        <v>16</v>
      </c>
      <c r="J29" t="s">
        <v>12</v>
      </c>
      <c r="K29" t="s">
        <v>13</v>
      </c>
      <c r="L29" s="5">
        <v>1256.2</v>
      </c>
    </row>
    <row r="30" spans="1:12" x14ac:dyDescent="0.25">
      <c r="A30">
        <v>2024</v>
      </c>
      <c r="B30">
        <v>7</v>
      </c>
      <c r="C30" t="s">
        <v>37</v>
      </c>
      <c r="D30">
        <f>+_xlfn.XLOOKUP(E30,[1]Códigos!$F$26:$F$366,[1]Códigos!$E$26:$E$366,,0,1)</f>
        <v>714</v>
      </c>
      <c r="E30" t="s">
        <v>36</v>
      </c>
      <c r="F30">
        <f>+_xlfn.XLOOKUP(G30,[1]Códigos!$F$372:$F$384,[1]Códigos!$E$372:$E$384,,0,1)</f>
        <v>2</v>
      </c>
      <c r="G30" t="s">
        <v>21</v>
      </c>
      <c r="H30" t="s">
        <v>19</v>
      </c>
      <c r="I30" t="s">
        <v>17</v>
      </c>
      <c r="J30" t="s">
        <v>4</v>
      </c>
      <c r="K30" t="s">
        <v>5</v>
      </c>
      <c r="L30" s="5">
        <v>7.32</v>
      </c>
    </row>
    <row r="31" spans="1:12" x14ac:dyDescent="0.25">
      <c r="A31">
        <v>2024</v>
      </c>
      <c r="B31">
        <v>7</v>
      </c>
      <c r="C31" t="s">
        <v>37</v>
      </c>
      <c r="D31">
        <f>+_xlfn.XLOOKUP(E31,[1]Códigos!$F$26:$F$366,[1]Códigos!$E$26:$E$366,,0,1)</f>
        <v>714</v>
      </c>
      <c r="E31" t="s">
        <v>36</v>
      </c>
      <c r="F31">
        <f>+_xlfn.XLOOKUP(G31,[1]Códigos!$F$372:$F$384,[1]Códigos!$E$372:$E$384,,0,1)</f>
        <v>2</v>
      </c>
      <c r="G31" t="s">
        <v>21</v>
      </c>
      <c r="H31" t="s">
        <v>19</v>
      </c>
      <c r="I31" t="s">
        <v>17</v>
      </c>
      <c r="J31" t="s">
        <v>6</v>
      </c>
      <c r="K31" t="s">
        <v>7</v>
      </c>
      <c r="L31" s="7">
        <v>96.5</v>
      </c>
    </row>
    <row r="32" spans="1:12" x14ac:dyDescent="0.25">
      <c r="A32">
        <v>2024</v>
      </c>
      <c r="B32">
        <v>7</v>
      </c>
      <c r="C32" t="s">
        <v>37</v>
      </c>
      <c r="D32">
        <f>+_xlfn.XLOOKUP(E32,[1]Códigos!$F$26:$F$366,[1]Códigos!$E$26:$E$366,,0,1)</f>
        <v>714</v>
      </c>
      <c r="E32" t="s">
        <v>36</v>
      </c>
      <c r="F32">
        <f>+_xlfn.XLOOKUP(G32,[1]Códigos!$F$372:$F$384,[1]Códigos!$E$372:$E$384,,0,1)</f>
        <v>2</v>
      </c>
      <c r="G32" t="s">
        <v>21</v>
      </c>
      <c r="H32" t="s">
        <v>19</v>
      </c>
      <c r="I32" t="s">
        <v>17</v>
      </c>
      <c r="J32" t="s">
        <v>10</v>
      </c>
      <c r="K32" t="s">
        <v>11</v>
      </c>
      <c r="L32" s="7">
        <v>18.7</v>
      </c>
    </row>
    <row r="33" spans="1:12" x14ac:dyDescent="0.25">
      <c r="A33">
        <v>2024</v>
      </c>
      <c r="B33">
        <v>7</v>
      </c>
      <c r="C33" t="s">
        <v>37</v>
      </c>
      <c r="D33">
        <f>+_xlfn.XLOOKUP(E33,[1]Códigos!$F$26:$F$366,[1]Códigos!$E$26:$E$366,,0,1)</f>
        <v>714</v>
      </c>
      <c r="E33" t="s">
        <v>36</v>
      </c>
      <c r="F33">
        <f>+_xlfn.XLOOKUP(G33,[1]Códigos!$F$372:$F$384,[1]Códigos!$E$372:$E$384,,0,1)</f>
        <v>2</v>
      </c>
      <c r="G33" t="s">
        <v>21</v>
      </c>
      <c r="H33" t="s">
        <v>19</v>
      </c>
      <c r="I33" t="s">
        <v>17</v>
      </c>
      <c r="J33" t="s">
        <v>12</v>
      </c>
      <c r="K33" t="s">
        <v>13</v>
      </c>
      <c r="L33" s="7">
        <v>96.3</v>
      </c>
    </row>
    <row r="34" spans="1:12" x14ac:dyDescent="0.25">
      <c r="A34">
        <v>2024</v>
      </c>
      <c r="B34">
        <v>7</v>
      </c>
      <c r="C34" t="s">
        <v>37</v>
      </c>
      <c r="D34">
        <f>+_xlfn.XLOOKUP(E34,[1]Códigos!$F$26:$F$366,[1]Códigos!$E$26:$E$366,,0,1)</f>
        <v>710</v>
      </c>
      <c r="E34" t="s">
        <v>35</v>
      </c>
      <c r="F34">
        <f>+_xlfn.XLOOKUP(G34,[1]Códigos!$F$372:$F$384,[1]Códigos!$E$372:$E$384,,0,1)</f>
        <v>3</v>
      </c>
      <c r="G34" t="s">
        <v>22</v>
      </c>
      <c r="H34" t="s">
        <v>18</v>
      </c>
      <c r="I34" t="s">
        <v>14</v>
      </c>
      <c r="J34" t="s">
        <v>4</v>
      </c>
      <c r="K34" t="s">
        <v>5</v>
      </c>
      <c r="L34" s="1">
        <v>8.3166903320311505</v>
      </c>
    </row>
    <row r="35" spans="1:12" x14ac:dyDescent="0.25">
      <c r="A35">
        <v>2024</v>
      </c>
      <c r="B35">
        <v>7</v>
      </c>
      <c r="C35" t="s">
        <v>37</v>
      </c>
      <c r="D35">
        <f>+_xlfn.XLOOKUP(E35,[1]Códigos!$F$26:$F$366,[1]Códigos!$E$26:$E$366,,0,1)</f>
        <v>710</v>
      </c>
      <c r="E35" t="s">
        <v>35</v>
      </c>
      <c r="F35">
        <f>+_xlfn.XLOOKUP(G35,[1]Códigos!$F$372:$F$384,[1]Códigos!$E$372:$E$384,,0,1)</f>
        <v>3</v>
      </c>
      <c r="G35" t="s">
        <v>22</v>
      </c>
      <c r="H35" t="s">
        <v>18</v>
      </c>
      <c r="I35" t="s">
        <v>14</v>
      </c>
      <c r="J35" t="s">
        <v>6</v>
      </c>
      <c r="K35" t="s">
        <v>7</v>
      </c>
      <c r="L35" s="1">
        <v>87.941109703515068</v>
      </c>
    </row>
    <row r="36" spans="1:12" x14ac:dyDescent="0.25">
      <c r="A36">
        <v>2024</v>
      </c>
      <c r="B36">
        <v>7</v>
      </c>
      <c r="C36" t="s">
        <v>37</v>
      </c>
      <c r="D36">
        <f>+_xlfn.XLOOKUP(E36,[1]Códigos!$F$26:$F$366,[1]Códigos!$E$26:$E$366,,0,1)</f>
        <v>710</v>
      </c>
      <c r="E36" t="s">
        <v>35</v>
      </c>
      <c r="F36">
        <f>+_xlfn.XLOOKUP(G36,[1]Códigos!$F$372:$F$384,[1]Códigos!$E$372:$E$384,,0,1)</f>
        <v>3</v>
      </c>
      <c r="G36" t="s">
        <v>22</v>
      </c>
      <c r="H36" t="s">
        <v>18</v>
      </c>
      <c r="I36" t="s">
        <v>14</v>
      </c>
      <c r="J36" t="s">
        <v>8</v>
      </c>
      <c r="K36" t="s">
        <v>9</v>
      </c>
      <c r="L36" s="1" t="s">
        <v>38</v>
      </c>
    </row>
    <row r="37" spans="1:12" x14ac:dyDescent="0.25">
      <c r="A37">
        <v>2024</v>
      </c>
      <c r="B37">
        <v>7</v>
      </c>
      <c r="C37" t="s">
        <v>37</v>
      </c>
      <c r="D37">
        <f>+_xlfn.XLOOKUP(E37,[1]Códigos!$F$26:$F$366,[1]Códigos!$E$26:$E$366,,0,1)</f>
        <v>710</v>
      </c>
      <c r="E37" t="s">
        <v>35</v>
      </c>
      <c r="F37">
        <f>+_xlfn.XLOOKUP(G37,[1]Códigos!$F$372:$F$384,[1]Códigos!$E$372:$E$384,,0,1)</f>
        <v>3</v>
      </c>
      <c r="G37" t="s">
        <v>22</v>
      </c>
      <c r="H37" t="s">
        <v>18</v>
      </c>
      <c r="I37" t="s">
        <v>14</v>
      </c>
      <c r="J37" t="s">
        <v>10</v>
      </c>
      <c r="K37" t="s">
        <v>11</v>
      </c>
      <c r="L37" s="1">
        <v>22.764215967606276</v>
      </c>
    </row>
    <row r="38" spans="1:12" x14ac:dyDescent="0.25">
      <c r="A38">
        <v>2024</v>
      </c>
      <c r="B38">
        <v>7</v>
      </c>
      <c r="C38" t="s">
        <v>37</v>
      </c>
      <c r="D38">
        <f>+_xlfn.XLOOKUP(E38,[1]Códigos!$F$26:$F$366,[1]Códigos!$E$26:$E$366,,0,1)</f>
        <v>710</v>
      </c>
      <c r="E38" t="s">
        <v>35</v>
      </c>
      <c r="F38">
        <f>+_xlfn.XLOOKUP(G38,[1]Códigos!$F$372:$F$384,[1]Códigos!$E$372:$E$384,,0,1)</f>
        <v>3</v>
      </c>
      <c r="G38" t="s">
        <v>22</v>
      </c>
      <c r="H38" t="s">
        <v>19</v>
      </c>
      <c r="I38" t="s">
        <v>15</v>
      </c>
      <c r="J38" t="s">
        <v>4</v>
      </c>
      <c r="K38" t="s">
        <v>5</v>
      </c>
      <c r="L38" s="2">
        <v>7.54</v>
      </c>
    </row>
    <row r="39" spans="1:12" x14ac:dyDescent="0.25">
      <c r="A39">
        <v>2024</v>
      </c>
      <c r="B39">
        <v>7</v>
      </c>
      <c r="C39" t="s">
        <v>37</v>
      </c>
      <c r="D39">
        <f>+_xlfn.XLOOKUP(E39,[1]Códigos!$F$26:$F$366,[1]Códigos!$E$26:$E$366,,0,1)</f>
        <v>710</v>
      </c>
      <c r="E39" t="s">
        <v>35</v>
      </c>
      <c r="F39">
        <f>+_xlfn.XLOOKUP(G39,[1]Códigos!$F$372:$F$384,[1]Códigos!$E$372:$E$384,,0,1)</f>
        <v>3</v>
      </c>
      <c r="G39" t="s">
        <v>22</v>
      </c>
      <c r="H39" t="s">
        <v>19</v>
      </c>
      <c r="I39" t="s">
        <v>15</v>
      </c>
      <c r="J39" t="s">
        <v>6</v>
      </c>
      <c r="K39" t="s">
        <v>7</v>
      </c>
      <c r="L39" s="3">
        <v>4</v>
      </c>
    </row>
    <row r="40" spans="1:12" x14ac:dyDescent="0.25">
      <c r="A40">
        <v>2024</v>
      </c>
      <c r="B40">
        <v>7</v>
      </c>
      <c r="C40" t="s">
        <v>37</v>
      </c>
      <c r="D40">
        <f>+_xlfn.XLOOKUP(E40,[1]Códigos!$F$26:$F$366,[1]Códigos!$E$26:$E$366,,0,1)</f>
        <v>710</v>
      </c>
      <c r="E40" t="s">
        <v>35</v>
      </c>
      <c r="F40">
        <f>+_xlfn.XLOOKUP(G40,[1]Códigos!$F$372:$F$384,[1]Códigos!$E$372:$E$384,,0,1)</f>
        <v>3</v>
      </c>
      <c r="G40" t="s">
        <v>22</v>
      </c>
      <c r="H40" t="s">
        <v>19</v>
      </c>
      <c r="I40" t="s">
        <v>15</v>
      </c>
      <c r="J40" t="s">
        <v>10</v>
      </c>
      <c r="K40" t="s">
        <v>11</v>
      </c>
      <c r="L40" s="3">
        <v>22.5</v>
      </c>
    </row>
    <row r="41" spans="1:12" x14ac:dyDescent="0.25">
      <c r="A41">
        <v>2024</v>
      </c>
      <c r="B41">
        <v>7</v>
      </c>
      <c r="C41" t="s">
        <v>37</v>
      </c>
      <c r="D41">
        <f>+_xlfn.XLOOKUP(E41,[1]Códigos!$F$26:$F$366,[1]Códigos!$E$26:$E$366,,0,1)</f>
        <v>710</v>
      </c>
      <c r="E41" t="s">
        <v>35</v>
      </c>
      <c r="F41">
        <f>+_xlfn.XLOOKUP(G41,[1]Códigos!$F$372:$F$384,[1]Códigos!$E$372:$E$384,,0,1)</f>
        <v>3</v>
      </c>
      <c r="G41" t="s">
        <v>22</v>
      </c>
      <c r="H41" t="s">
        <v>19</v>
      </c>
      <c r="I41" t="s">
        <v>15</v>
      </c>
      <c r="J41" t="s">
        <v>12</v>
      </c>
      <c r="K41" t="s">
        <v>13</v>
      </c>
      <c r="L41" s="4">
        <v>278.89999999999998</v>
      </c>
    </row>
    <row r="42" spans="1:12" x14ac:dyDescent="0.25">
      <c r="A42">
        <v>2024</v>
      </c>
      <c r="B42">
        <v>7</v>
      </c>
      <c r="C42" t="s">
        <v>37</v>
      </c>
      <c r="D42">
        <f>+_xlfn.XLOOKUP(E42,[1]Códigos!$F$26:$F$366,[1]Códigos!$E$26:$E$366,,0,1)</f>
        <v>701</v>
      </c>
      <c r="E42" t="s">
        <v>37</v>
      </c>
      <c r="F42">
        <f>+_xlfn.XLOOKUP(G42,[1]Códigos!$F$372:$F$384,[1]Códigos!$E$372:$E$384,,0,1)</f>
        <v>3</v>
      </c>
      <c r="G42" t="s">
        <v>22</v>
      </c>
      <c r="H42" t="s">
        <v>19</v>
      </c>
      <c r="I42" t="s">
        <v>16</v>
      </c>
      <c r="J42" t="s">
        <v>4</v>
      </c>
      <c r="K42" t="s">
        <v>5</v>
      </c>
      <c r="L42" s="6">
        <v>7.32</v>
      </c>
    </row>
    <row r="43" spans="1:12" x14ac:dyDescent="0.25">
      <c r="A43">
        <v>2024</v>
      </c>
      <c r="B43">
        <v>7</v>
      </c>
      <c r="C43" t="s">
        <v>37</v>
      </c>
      <c r="D43">
        <f>+_xlfn.XLOOKUP(E43,[1]Códigos!$F$26:$F$366,[1]Códigos!$E$26:$E$366,,0,1)</f>
        <v>701</v>
      </c>
      <c r="E43" t="s">
        <v>37</v>
      </c>
      <c r="F43">
        <f>+_xlfn.XLOOKUP(G43,[1]Códigos!$F$372:$F$384,[1]Códigos!$E$372:$E$384,,0,1)</f>
        <v>3</v>
      </c>
      <c r="G43" t="s">
        <v>22</v>
      </c>
      <c r="H43" t="s">
        <v>19</v>
      </c>
      <c r="I43" t="s">
        <v>16</v>
      </c>
      <c r="J43" t="s">
        <v>6</v>
      </c>
      <c r="K43" t="s">
        <v>7</v>
      </c>
      <c r="L43" s="7">
        <v>100.2</v>
      </c>
    </row>
    <row r="44" spans="1:12" x14ac:dyDescent="0.25">
      <c r="A44">
        <v>2024</v>
      </c>
      <c r="B44">
        <v>7</v>
      </c>
      <c r="C44" t="s">
        <v>37</v>
      </c>
      <c r="D44">
        <f>+_xlfn.XLOOKUP(E44,[1]Códigos!$F$26:$F$366,[1]Códigos!$E$26:$E$366,,0,1)</f>
        <v>701</v>
      </c>
      <c r="E44" t="s">
        <v>37</v>
      </c>
      <c r="F44">
        <f>+_xlfn.XLOOKUP(G44,[1]Códigos!$F$372:$F$384,[1]Códigos!$E$372:$E$384,,0,1)</f>
        <v>3</v>
      </c>
      <c r="G44" t="s">
        <v>22</v>
      </c>
      <c r="H44" t="s">
        <v>19</v>
      </c>
      <c r="I44" t="s">
        <v>16</v>
      </c>
      <c r="J44" t="s">
        <v>10</v>
      </c>
      <c r="K44" t="s">
        <v>11</v>
      </c>
      <c r="L44" s="7">
        <v>23.1</v>
      </c>
    </row>
    <row r="45" spans="1:12" x14ac:dyDescent="0.25">
      <c r="A45">
        <v>2024</v>
      </c>
      <c r="B45">
        <v>7</v>
      </c>
      <c r="C45" t="s">
        <v>37</v>
      </c>
      <c r="D45">
        <f>+_xlfn.XLOOKUP(E45,[1]Códigos!$F$26:$F$366,[1]Códigos!$E$26:$E$366,,0,1)</f>
        <v>701</v>
      </c>
      <c r="E45" t="s">
        <v>37</v>
      </c>
      <c r="F45">
        <f>+_xlfn.XLOOKUP(G45,[1]Códigos!$F$372:$F$384,[1]Códigos!$E$372:$E$384,,0,1)</f>
        <v>3</v>
      </c>
      <c r="G45" t="s">
        <v>22</v>
      </c>
      <c r="H45" t="s">
        <v>19</v>
      </c>
      <c r="I45" t="s">
        <v>16</v>
      </c>
      <c r="J45" t="s">
        <v>12</v>
      </c>
      <c r="K45" t="s">
        <v>13</v>
      </c>
      <c r="L45" s="5">
        <v>822.4</v>
      </c>
    </row>
    <row r="46" spans="1:12" x14ac:dyDescent="0.25">
      <c r="A46">
        <v>2024</v>
      </c>
      <c r="B46">
        <v>7</v>
      </c>
      <c r="C46" t="s">
        <v>37</v>
      </c>
      <c r="D46">
        <f>+_xlfn.XLOOKUP(E46,[1]Códigos!$F$26:$F$366,[1]Códigos!$E$26:$E$366,,0,1)</f>
        <v>714</v>
      </c>
      <c r="E46" t="s">
        <v>36</v>
      </c>
      <c r="F46">
        <f>+_xlfn.XLOOKUP(G46,[1]Códigos!$F$372:$F$384,[1]Códigos!$E$372:$E$384,,0,1)</f>
        <v>3</v>
      </c>
      <c r="G46" t="s">
        <v>22</v>
      </c>
      <c r="H46" t="s">
        <v>19</v>
      </c>
      <c r="I46" t="s">
        <v>17</v>
      </c>
      <c r="J46" t="s">
        <v>4</v>
      </c>
      <c r="K46" t="s">
        <v>5</v>
      </c>
      <c r="L46" s="5">
        <v>7.06</v>
      </c>
    </row>
    <row r="47" spans="1:12" x14ac:dyDescent="0.25">
      <c r="A47">
        <v>2024</v>
      </c>
      <c r="B47">
        <v>7</v>
      </c>
      <c r="C47" t="s">
        <v>37</v>
      </c>
      <c r="D47">
        <f>+_xlfn.XLOOKUP(E47,[1]Códigos!$F$26:$F$366,[1]Códigos!$E$26:$E$366,,0,1)</f>
        <v>714</v>
      </c>
      <c r="E47" t="s">
        <v>36</v>
      </c>
      <c r="F47">
        <f>+_xlfn.XLOOKUP(G47,[1]Códigos!$F$372:$F$384,[1]Códigos!$E$372:$E$384,,0,1)</f>
        <v>3</v>
      </c>
      <c r="G47" t="s">
        <v>22</v>
      </c>
      <c r="H47" t="s">
        <v>19</v>
      </c>
      <c r="I47" t="s">
        <v>17</v>
      </c>
      <c r="J47" t="s">
        <v>6</v>
      </c>
      <c r="K47" t="s">
        <v>7</v>
      </c>
      <c r="L47" s="7">
        <v>96.8</v>
      </c>
    </row>
    <row r="48" spans="1:12" x14ac:dyDescent="0.25">
      <c r="A48">
        <v>2024</v>
      </c>
      <c r="B48">
        <v>7</v>
      </c>
      <c r="C48" t="s">
        <v>37</v>
      </c>
      <c r="D48">
        <f>+_xlfn.XLOOKUP(E48,[1]Códigos!$F$26:$F$366,[1]Códigos!$E$26:$E$366,,0,1)</f>
        <v>714</v>
      </c>
      <c r="E48" t="s">
        <v>36</v>
      </c>
      <c r="F48">
        <f>+_xlfn.XLOOKUP(G48,[1]Códigos!$F$372:$F$384,[1]Códigos!$E$372:$E$384,,0,1)</f>
        <v>3</v>
      </c>
      <c r="G48" t="s">
        <v>22</v>
      </c>
      <c r="H48" t="s">
        <v>19</v>
      </c>
      <c r="I48" t="s">
        <v>17</v>
      </c>
      <c r="J48" t="s">
        <v>10</v>
      </c>
      <c r="K48" t="s">
        <v>11</v>
      </c>
      <c r="L48" s="7">
        <v>20.5</v>
      </c>
    </row>
    <row r="49" spans="1:12" x14ac:dyDescent="0.25">
      <c r="A49">
        <v>2024</v>
      </c>
      <c r="B49">
        <v>7</v>
      </c>
      <c r="C49" t="s">
        <v>37</v>
      </c>
      <c r="D49">
        <f>+_xlfn.XLOOKUP(E49,[1]Códigos!$F$26:$F$366,[1]Códigos!$E$26:$E$366,,0,1)</f>
        <v>714</v>
      </c>
      <c r="E49" t="s">
        <v>36</v>
      </c>
      <c r="F49">
        <f>+_xlfn.XLOOKUP(G49,[1]Códigos!$F$372:$F$384,[1]Códigos!$E$372:$E$384,,0,1)</f>
        <v>3</v>
      </c>
      <c r="G49" t="s">
        <v>22</v>
      </c>
      <c r="H49" t="s">
        <v>19</v>
      </c>
      <c r="I49" t="s">
        <v>17</v>
      </c>
      <c r="J49" t="s">
        <v>12</v>
      </c>
      <c r="K49" t="s">
        <v>13</v>
      </c>
      <c r="L49" s="5">
        <v>157.80000000000001</v>
      </c>
    </row>
    <row r="50" spans="1:12" x14ac:dyDescent="0.25">
      <c r="A50">
        <v>2024</v>
      </c>
      <c r="B50">
        <v>7</v>
      </c>
      <c r="C50" t="s">
        <v>37</v>
      </c>
      <c r="D50">
        <f>+_xlfn.XLOOKUP(E50,[1]Códigos!$F$26:$F$366,[1]Códigos!$E$26:$E$366,,0,1)</f>
        <v>710</v>
      </c>
      <c r="E50" t="s">
        <v>35</v>
      </c>
      <c r="F50">
        <f>+_xlfn.XLOOKUP(G50,[1]Códigos!$F$372:$F$384,[1]Códigos!$E$372:$E$384,,0,1)</f>
        <v>4</v>
      </c>
      <c r="G50" t="s">
        <v>23</v>
      </c>
      <c r="H50" t="s">
        <v>18</v>
      </c>
      <c r="I50" t="s">
        <v>14</v>
      </c>
      <c r="J50" t="s">
        <v>4</v>
      </c>
      <c r="K50" t="s">
        <v>5</v>
      </c>
      <c r="L50" s="1">
        <v>8.4491189033148526</v>
      </c>
    </row>
    <row r="51" spans="1:12" x14ac:dyDescent="0.25">
      <c r="A51">
        <v>2024</v>
      </c>
      <c r="B51">
        <v>7</v>
      </c>
      <c r="C51" t="s">
        <v>37</v>
      </c>
      <c r="D51">
        <f>+_xlfn.XLOOKUP(E51,[1]Códigos!$F$26:$F$366,[1]Códigos!$E$26:$E$366,,0,1)</f>
        <v>710</v>
      </c>
      <c r="E51" t="s">
        <v>35</v>
      </c>
      <c r="F51">
        <f>+_xlfn.XLOOKUP(G51,[1]Códigos!$F$372:$F$384,[1]Códigos!$E$372:$E$384,,0,1)</f>
        <v>4</v>
      </c>
      <c r="G51" t="s">
        <v>23</v>
      </c>
      <c r="H51" t="s">
        <v>18</v>
      </c>
      <c r="I51" t="s">
        <v>14</v>
      </c>
      <c r="J51" t="s">
        <v>6</v>
      </c>
      <c r="K51" t="s">
        <v>7</v>
      </c>
      <c r="L51" s="1">
        <v>88.230326352057105</v>
      </c>
    </row>
    <row r="52" spans="1:12" x14ac:dyDescent="0.25">
      <c r="A52">
        <v>2024</v>
      </c>
      <c r="B52">
        <v>7</v>
      </c>
      <c r="C52" t="s">
        <v>37</v>
      </c>
      <c r="D52">
        <f>+_xlfn.XLOOKUP(E52,[1]Códigos!$F$26:$F$366,[1]Códigos!$E$26:$E$366,,0,1)</f>
        <v>710</v>
      </c>
      <c r="E52" t="s">
        <v>35</v>
      </c>
      <c r="F52">
        <f>+_xlfn.XLOOKUP(G52,[1]Códigos!$F$372:$F$384,[1]Códigos!$E$372:$E$384,,0,1)</f>
        <v>4</v>
      </c>
      <c r="G52" t="s">
        <v>23</v>
      </c>
      <c r="H52" t="s">
        <v>18</v>
      </c>
      <c r="I52" t="s">
        <v>14</v>
      </c>
      <c r="J52" t="s">
        <v>8</v>
      </c>
      <c r="K52" t="s">
        <v>9</v>
      </c>
      <c r="L52" s="1">
        <v>207.698625366291</v>
      </c>
    </row>
    <row r="53" spans="1:12" x14ac:dyDescent="0.25">
      <c r="A53">
        <v>2024</v>
      </c>
      <c r="B53">
        <v>7</v>
      </c>
      <c r="C53" t="s">
        <v>37</v>
      </c>
      <c r="D53">
        <f>+_xlfn.XLOOKUP(E53,[1]Códigos!$F$26:$F$366,[1]Códigos!$E$26:$E$366,,0,1)</f>
        <v>710</v>
      </c>
      <c r="E53" t="s">
        <v>35</v>
      </c>
      <c r="F53">
        <f>+_xlfn.XLOOKUP(G53,[1]Códigos!$F$372:$F$384,[1]Códigos!$E$372:$E$384,,0,1)</f>
        <v>4</v>
      </c>
      <c r="G53" t="s">
        <v>23</v>
      </c>
      <c r="H53" t="s">
        <v>18</v>
      </c>
      <c r="I53" t="s">
        <v>14</v>
      </c>
      <c r="J53" t="s">
        <v>10</v>
      </c>
      <c r="K53" t="s">
        <v>11</v>
      </c>
      <c r="L53" s="1">
        <v>23.739517680707326</v>
      </c>
    </row>
    <row r="54" spans="1:12" x14ac:dyDescent="0.25">
      <c r="A54">
        <v>2024</v>
      </c>
      <c r="B54">
        <v>7</v>
      </c>
      <c r="C54" t="s">
        <v>37</v>
      </c>
      <c r="D54">
        <f>+_xlfn.XLOOKUP(E54,[1]Códigos!$F$26:$F$366,[1]Códigos!$E$26:$E$366,,0,1)</f>
        <v>710</v>
      </c>
      <c r="E54" t="s">
        <v>35</v>
      </c>
      <c r="F54">
        <f>+_xlfn.XLOOKUP(G54,[1]Códigos!$F$372:$F$384,[1]Códigos!$E$372:$E$384,,0,1)</f>
        <v>4</v>
      </c>
      <c r="G54" t="s">
        <v>23</v>
      </c>
      <c r="H54" t="s">
        <v>19</v>
      </c>
      <c r="I54" t="s">
        <v>15</v>
      </c>
      <c r="J54" t="s">
        <v>4</v>
      </c>
      <c r="K54" t="s">
        <v>5</v>
      </c>
      <c r="L54" s="6">
        <v>7.52</v>
      </c>
    </row>
    <row r="55" spans="1:12" x14ac:dyDescent="0.25">
      <c r="A55">
        <v>2024</v>
      </c>
      <c r="B55">
        <v>7</v>
      </c>
      <c r="C55" t="s">
        <v>37</v>
      </c>
      <c r="D55">
        <f>+_xlfn.XLOOKUP(E55,[1]Códigos!$F$26:$F$366,[1]Códigos!$E$26:$E$366,,0,1)</f>
        <v>710</v>
      </c>
      <c r="E55" t="s">
        <v>35</v>
      </c>
      <c r="F55">
        <f>+_xlfn.XLOOKUP(G55,[1]Códigos!$F$372:$F$384,[1]Códigos!$E$372:$E$384,,0,1)</f>
        <v>4</v>
      </c>
      <c r="G55" t="s">
        <v>23</v>
      </c>
      <c r="H55" t="s">
        <v>19</v>
      </c>
      <c r="I55" t="s">
        <v>15</v>
      </c>
      <c r="J55" t="s">
        <v>6</v>
      </c>
      <c r="K55" t="s">
        <v>7</v>
      </c>
      <c r="L55" s="7">
        <v>45.7</v>
      </c>
    </row>
    <row r="56" spans="1:12" x14ac:dyDescent="0.25">
      <c r="A56">
        <v>2024</v>
      </c>
      <c r="B56">
        <v>7</v>
      </c>
      <c r="C56" t="s">
        <v>37</v>
      </c>
      <c r="D56">
        <f>+_xlfn.XLOOKUP(E56,[1]Códigos!$F$26:$F$366,[1]Códigos!$E$26:$E$366,,0,1)</f>
        <v>710</v>
      </c>
      <c r="E56" t="s">
        <v>35</v>
      </c>
      <c r="F56">
        <f>+_xlfn.XLOOKUP(G56,[1]Códigos!$F$372:$F$384,[1]Códigos!$E$372:$E$384,,0,1)</f>
        <v>4</v>
      </c>
      <c r="G56" t="s">
        <v>23</v>
      </c>
      <c r="H56" t="s">
        <v>19</v>
      </c>
      <c r="I56" t="s">
        <v>15</v>
      </c>
      <c r="J56" t="s">
        <v>10</v>
      </c>
      <c r="K56" t="s">
        <v>11</v>
      </c>
      <c r="L56" s="5">
        <v>21.5</v>
      </c>
    </row>
    <row r="57" spans="1:12" x14ac:dyDescent="0.25">
      <c r="A57">
        <v>2024</v>
      </c>
      <c r="B57">
        <v>7</v>
      </c>
      <c r="C57" t="s">
        <v>37</v>
      </c>
      <c r="D57">
        <f>+_xlfn.XLOOKUP(E57,[1]Códigos!$F$26:$F$366,[1]Códigos!$E$26:$E$366,,0,1)</f>
        <v>710</v>
      </c>
      <c r="E57" t="s">
        <v>35</v>
      </c>
      <c r="F57">
        <f>+_xlfn.XLOOKUP(G57,[1]Códigos!$F$372:$F$384,[1]Códigos!$E$372:$E$384,,0,1)</f>
        <v>4</v>
      </c>
      <c r="G57" t="s">
        <v>23</v>
      </c>
      <c r="H57" t="s">
        <v>19</v>
      </c>
      <c r="I57" t="s">
        <v>15</v>
      </c>
      <c r="J57" t="s">
        <v>12</v>
      </c>
      <c r="K57" t="s">
        <v>13</v>
      </c>
      <c r="L57" s="5">
        <v>393.4</v>
      </c>
    </row>
    <row r="58" spans="1:12" x14ac:dyDescent="0.25">
      <c r="A58">
        <v>2024</v>
      </c>
      <c r="B58">
        <v>7</v>
      </c>
      <c r="C58" t="s">
        <v>37</v>
      </c>
      <c r="D58">
        <f>+_xlfn.XLOOKUP(E58,[1]Códigos!$F$26:$F$366,[1]Códigos!$E$26:$E$366,,0,1)</f>
        <v>701</v>
      </c>
      <c r="E58" t="s">
        <v>37</v>
      </c>
      <c r="F58">
        <f>+_xlfn.XLOOKUP(G58,[1]Códigos!$F$372:$F$384,[1]Códigos!$E$372:$E$384,,0,1)</f>
        <v>4</v>
      </c>
      <c r="G58" t="s">
        <v>23</v>
      </c>
      <c r="H58" t="s">
        <v>19</v>
      </c>
      <c r="I58" t="s">
        <v>16</v>
      </c>
      <c r="J58" t="s">
        <v>4</v>
      </c>
      <c r="K58" t="s">
        <v>5</v>
      </c>
      <c r="L58" s="5">
        <v>8.26</v>
      </c>
    </row>
    <row r="59" spans="1:12" x14ac:dyDescent="0.25">
      <c r="A59">
        <v>2024</v>
      </c>
      <c r="B59">
        <v>7</v>
      </c>
      <c r="C59" t="s">
        <v>37</v>
      </c>
      <c r="D59">
        <f>+_xlfn.XLOOKUP(E59,[1]Códigos!$F$26:$F$366,[1]Códigos!$E$26:$E$366,,0,1)</f>
        <v>701</v>
      </c>
      <c r="E59" t="s">
        <v>37</v>
      </c>
      <c r="F59">
        <f>+_xlfn.XLOOKUP(G59,[1]Códigos!$F$372:$F$384,[1]Códigos!$E$372:$E$384,,0,1)</f>
        <v>4</v>
      </c>
      <c r="G59" t="s">
        <v>23</v>
      </c>
      <c r="H59" t="s">
        <v>19</v>
      </c>
      <c r="I59" t="s">
        <v>16</v>
      </c>
      <c r="J59" t="s">
        <v>6</v>
      </c>
      <c r="K59" t="s">
        <v>7</v>
      </c>
      <c r="L59" s="7">
        <v>110.6</v>
      </c>
    </row>
    <row r="60" spans="1:12" x14ac:dyDescent="0.25">
      <c r="A60">
        <v>2024</v>
      </c>
      <c r="B60">
        <v>7</v>
      </c>
      <c r="C60" t="s">
        <v>37</v>
      </c>
      <c r="D60">
        <f>+_xlfn.XLOOKUP(E60,[1]Códigos!$F$26:$F$366,[1]Códigos!$E$26:$E$366,,0,1)</f>
        <v>701</v>
      </c>
      <c r="E60" t="s">
        <v>37</v>
      </c>
      <c r="F60">
        <f>+_xlfn.XLOOKUP(G60,[1]Códigos!$F$372:$F$384,[1]Códigos!$E$372:$E$384,,0,1)</f>
        <v>4</v>
      </c>
      <c r="G60" t="s">
        <v>23</v>
      </c>
      <c r="H60" t="s">
        <v>19</v>
      </c>
      <c r="I60" t="s">
        <v>16</v>
      </c>
      <c r="J60" t="s">
        <v>10</v>
      </c>
      <c r="K60" t="s">
        <v>11</v>
      </c>
      <c r="L60" s="7">
        <v>20.5</v>
      </c>
    </row>
    <row r="61" spans="1:12" x14ac:dyDescent="0.25">
      <c r="A61">
        <v>2024</v>
      </c>
      <c r="B61">
        <v>7</v>
      </c>
      <c r="C61" t="s">
        <v>37</v>
      </c>
      <c r="D61">
        <f>+_xlfn.XLOOKUP(E61,[1]Códigos!$F$26:$F$366,[1]Códigos!$E$26:$E$366,,0,1)</f>
        <v>701</v>
      </c>
      <c r="E61" t="s">
        <v>37</v>
      </c>
      <c r="F61">
        <f>+_xlfn.XLOOKUP(G61,[1]Códigos!$F$372:$F$384,[1]Códigos!$E$372:$E$384,,0,1)</f>
        <v>4</v>
      </c>
      <c r="G61" t="s">
        <v>23</v>
      </c>
      <c r="H61" t="s">
        <v>19</v>
      </c>
      <c r="I61" t="s">
        <v>16</v>
      </c>
      <c r="J61" t="s">
        <v>12</v>
      </c>
      <c r="K61" t="s">
        <v>13</v>
      </c>
      <c r="L61" s="5">
        <v>1274.5</v>
      </c>
    </row>
    <row r="62" spans="1:12" x14ac:dyDescent="0.25">
      <c r="A62">
        <v>2024</v>
      </c>
      <c r="B62">
        <v>7</v>
      </c>
      <c r="C62" t="s">
        <v>37</v>
      </c>
      <c r="D62">
        <f>+_xlfn.XLOOKUP(E62,[1]Códigos!$F$26:$F$366,[1]Códigos!$E$26:$E$366,,0,1)</f>
        <v>714</v>
      </c>
      <c r="E62" t="s">
        <v>36</v>
      </c>
      <c r="F62">
        <f>+_xlfn.XLOOKUP(G62,[1]Códigos!$F$372:$F$384,[1]Códigos!$E$372:$E$384,,0,1)</f>
        <v>4</v>
      </c>
      <c r="G62" t="s">
        <v>23</v>
      </c>
      <c r="H62" t="s">
        <v>19</v>
      </c>
      <c r="I62" t="s">
        <v>17</v>
      </c>
      <c r="J62" t="s">
        <v>4</v>
      </c>
      <c r="K62" t="s">
        <v>5</v>
      </c>
      <c r="L62" s="5">
        <v>8.42</v>
      </c>
    </row>
    <row r="63" spans="1:12" x14ac:dyDescent="0.25">
      <c r="A63">
        <v>2024</v>
      </c>
      <c r="B63">
        <v>7</v>
      </c>
      <c r="C63" t="s">
        <v>37</v>
      </c>
      <c r="D63">
        <f>+_xlfn.XLOOKUP(E63,[1]Códigos!$F$26:$F$366,[1]Códigos!$E$26:$E$366,,0,1)</f>
        <v>714</v>
      </c>
      <c r="E63" t="s">
        <v>36</v>
      </c>
      <c r="F63">
        <f>+_xlfn.XLOOKUP(G63,[1]Códigos!$F$372:$F$384,[1]Códigos!$E$372:$E$384,,0,1)</f>
        <v>4</v>
      </c>
      <c r="G63" t="s">
        <v>23</v>
      </c>
      <c r="H63" t="s">
        <v>19</v>
      </c>
      <c r="I63" t="s">
        <v>17</v>
      </c>
      <c r="J63" t="s">
        <v>6</v>
      </c>
      <c r="K63" t="s">
        <v>7</v>
      </c>
      <c r="L63" s="7">
        <v>95.9</v>
      </c>
    </row>
    <row r="64" spans="1:12" x14ac:dyDescent="0.25">
      <c r="A64">
        <v>2024</v>
      </c>
      <c r="B64">
        <v>7</v>
      </c>
      <c r="C64" t="s">
        <v>37</v>
      </c>
      <c r="D64">
        <f>+_xlfn.XLOOKUP(E64,[1]Códigos!$F$26:$F$366,[1]Códigos!$E$26:$E$366,,0,1)</f>
        <v>714</v>
      </c>
      <c r="E64" t="s">
        <v>36</v>
      </c>
      <c r="F64">
        <f>+_xlfn.XLOOKUP(G64,[1]Códigos!$F$372:$F$384,[1]Códigos!$E$372:$E$384,,0,1)</f>
        <v>4</v>
      </c>
      <c r="G64" t="s">
        <v>23</v>
      </c>
      <c r="H64" t="s">
        <v>19</v>
      </c>
      <c r="I64" t="s">
        <v>17</v>
      </c>
      <c r="J64" t="s">
        <v>10</v>
      </c>
      <c r="K64" t="s">
        <v>11</v>
      </c>
      <c r="L64" s="7">
        <v>19.399999999999999</v>
      </c>
    </row>
    <row r="65" spans="1:12" x14ac:dyDescent="0.25">
      <c r="A65">
        <v>2024</v>
      </c>
      <c r="B65">
        <v>7</v>
      </c>
      <c r="C65" t="s">
        <v>37</v>
      </c>
      <c r="D65">
        <f>+_xlfn.XLOOKUP(E65,[1]Códigos!$F$26:$F$366,[1]Códigos!$E$26:$E$366,,0,1)</f>
        <v>714</v>
      </c>
      <c r="E65" t="s">
        <v>36</v>
      </c>
      <c r="F65">
        <f>+_xlfn.XLOOKUP(G65,[1]Códigos!$F$372:$F$384,[1]Códigos!$E$372:$E$384,,0,1)</f>
        <v>4</v>
      </c>
      <c r="G65" t="s">
        <v>23</v>
      </c>
      <c r="H65" t="s">
        <v>19</v>
      </c>
      <c r="I65" t="s">
        <v>17</v>
      </c>
      <c r="J65" t="s">
        <v>12</v>
      </c>
      <c r="K65" t="s">
        <v>13</v>
      </c>
      <c r="L65" s="5">
        <v>79.7</v>
      </c>
    </row>
    <row r="66" spans="1:12" x14ac:dyDescent="0.25">
      <c r="A66">
        <v>2024</v>
      </c>
      <c r="B66">
        <v>7</v>
      </c>
      <c r="C66" t="s">
        <v>37</v>
      </c>
      <c r="D66">
        <f>+_xlfn.XLOOKUP(E66,[1]Códigos!$F$26:$F$366,[1]Códigos!$E$26:$E$366,,0,1)</f>
        <v>710</v>
      </c>
      <c r="E66" t="s">
        <v>35</v>
      </c>
      <c r="F66">
        <f>+_xlfn.XLOOKUP(G66,[1]Códigos!$F$372:$F$384,[1]Códigos!$E$372:$E$384,,0,1)</f>
        <v>5</v>
      </c>
      <c r="G66" t="s">
        <v>24</v>
      </c>
      <c r="H66" t="s">
        <v>18</v>
      </c>
      <c r="I66" t="s">
        <v>14</v>
      </c>
      <c r="J66" t="s">
        <v>4</v>
      </c>
      <c r="K66" t="s">
        <v>5</v>
      </c>
      <c r="L66" s="1">
        <v>8.0647567265828872</v>
      </c>
    </row>
    <row r="67" spans="1:12" x14ac:dyDescent="0.25">
      <c r="A67">
        <v>2024</v>
      </c>
      <c r="B67">
        <v>7</v>
      </c>
      <c r="C67" t="s">
        <v>37</v>
      </c>
      <c r="D67">
        <f>+_xlfn.XLOOKUP(E67,[1]Códigos!$F$26:$F$366,[1]Códigos!$E$26:$E$366,,0,1)</f>
        <v>710</v>
      </c>
      <c r="E67" t="s">
        <v>35</v>
      </c>
      <c r="F67">
        <f>+_xlfn.XLOOKUP(G67,[1]Códigos!$F$372:$F$384,[1]Códigos!$E$372:$E$384,,0,1)</f>
        <v>5</v>
      </c>
      <c r="G67" t="s">
        <v>24</v>
      </c>
      <c r="H67" t="s">
        <v>18</v>
      </c>
      <c r="I67" t="s">
        <v>14</v>
      </c>
      <c r="J67" t="s">
        <v>6</v>
      </c>
      <c r="K67" t="s">
        <v>7</v>
      </c>
      <c r="L67" s="1">
        <v>86.768163837269199</v>
      </c>
    </row>
    <row r="68" spans="1:12" x14ac:dyDescent="0.25">
      <c r="A68">
        <v>2024</v>
      </c>
      <c r="B68">
        <v>7</v>
      </c>
      <c r="C68" t="s">
        <v>37</v>
      </c>
      <c r="D68">
        <f>+_xlfn.XLOOKUP(E68,[1]Códigos!$F$26:$F$366,[1]Códigos!$E$26:$E$366,,0,1)</f>
        <v>710</v>
      </c>
      <c r="E68" t="s">
        <v>35</v>
      </c>
      <c r="F68">
        <f>+_xlfn.XLOOKUP(G68,[1]Códigos!$F$372:$F$384,[1]Códigos!$E$372:$E$384,,0,1)</f>
        <v>5</v>
      </c>
      <c r="G68" t="s">
        <v>24</v>
      </c>
      <c r="H68" t="s">
        <v>18</v>
      </c>
      <c r="I68" t="s">
        <v>14</v>
      </c>
      <c r="J68" t="s">
        <v>8</v>
      </c>
      <c r="K68" t="s">
        <v>9</v>
      </c>
      <c r="L68" s="1">
        <v>196.82364394311199</v>
      </c>
    </row>
    <row r="69" spans="1:12" x14ac:dyDescent="0.25">
      <c r="A69">
        <v>2024</v>
      </c>
      <c r="B69">
        <v>7</v>
      </c>
      <c r="C69" t="s">
        <v>37</v>
      </c>
      <c r="D69">
        <f>+_xlfn.XLOOKUP(E69,[1]Códigos!$F$26:$F$366,[1]Códigos!$E$26:$E$366,,0,1)</f>
        <v>710</v>
      </c>
      <c r="E69" t="s">
        <v>35</v>
      </c>
      <c r="F69">
        <f>+_xlfn.XLOOKUP(G69,[1]Códigos!$F$372:$F$384,[1]Códigos!$E$372:$E$384,,0,1)</f>
        <v>5</v>
      </c>
      <c r="G69" t="s">
        <v>24</v>
      </c>
      <c r="H69" t="s">
        <v>18</v>
      </c>
      <c r="I69" t="s">
        <v>14</v>
      </c>
      <c r="J69" t="s">
        <v>10</v>
      </c>
      <c r="K69" t="s">
        <v>11</v>
      </c>
      <c r="L69" s="1">
        <v>24.856533885264735</v>
      </c>
    </row>
    <row r="70" spans="1:12" x14ac:dyDescent="0.25">
      <c r="A70">
        <v>2024</v>
      </c>
      <c r="B70">
        <v>7</v>
      </c>
      <c r="C70" t="s">
        <v>37</v>
      </c>
      <c r="D70">
        <f>+_xlfn.XLOOKUP(E70,[1]Códigos!$F$26:$F$366,[1]Códigos!$E$26:$E$366,,0,1)</f>
        <v>710</v>
      </c>
      <c r="E70" t="s">
        <v>35</v>
      </c>
      <c r="F70">
        <f>+_xlfn.XLOOKUP(G70,[1]Códigos!$F$372:$F$384,[1]Códigos!$E$372:$E$384,,0,1)</f>
        <v>5</v>
      </c>
      <c r="G70" t="s">
        <v>24</v>
      </c>
      <c r="H70" t="s">
        <v>19</v>
      </c>
      <c r="I70" t="s">
        <v>15</v>
      </c>
      <c r="J70" t="s">
        <v>4</v>
      </c>
      <c r="K70" t="s">
        <v>5</v>
      </c>
      <c r="L70" s="2">
        <v>8.34</v>
      </c>
    </row>
    <row r="71" spans="1:12" x14ac:dyDescent="0.25">
      <c r="A71">
        <v>2024</v>
      </c>
      <c r="B71">
        <v>7</v>
      </c>
      <c r="C71" t="s">
        <v>37</v>
      </c>
      <c r="D71">
        <f>+_xlfn.XLOOKUP(E71,[1]Códigos!$F$26:$F$366,[1]Códigos!$E$26:$E$366,,0,1)</f>
        <v>710</v>
      </c>
      <c r="E71" t="s">
        <v>35</v>
      </c>
      <c r="F71">
        <f>+_xlfn.XLOOKUP(G71,[1]Códigos!$F$372:$F$384,[1]Códigos!$E$372:$E$384,,0,1)</f>
        <v>5</v>
      </c>
      <c r="G71" t="s">
        <v>24</v>
      </c>
      <c r="H71" t="s">
        <v>19</v>
      </c>
      <c r="I71" t="s">
        <v>15</v>
      </c>
      <c r="J71" t="s">
        <v>6</v>
      </c>
      <c r="K71" t="s">
        <v>7</v>
      </c>
      <c r="L71" s="3">
        <v>57.4</v>
      </c>
    </row>
    <row r="72" spans="1:12" x14ac:dyDescent="0.25">
      <c r="A72">
        <v>2024</v>
      </c>
      <c r="B72">
        <v>7</v>
      </c>
      <c r="C72" t="s">
        <v>37</v>
      </c>
      <c r="D72">
        <f>+_xlfn.XLOOKUP(E72,[1]Códigos!$F$26:$F$366,[1]Códigos!$E$26:$E$366,,0,1)</f>
        <v>710</v>
      </c>
      <c r="E72" t="s">
        <v>35</v>
      </c>
      <c r="F72">
        <f>+_xlfn.XLOOKUP(G72,[1]Códigos!$F$372:$F$384,[1]Códigos!$E$372:$E$384,,0,1)</f>
        <v>5</v>
      </c>
      <c r="G72" t="s">
        <v>24</v>
      </c>
      <c r="H72" t="s">
        <v>19</v>
      </c>
      <c r="I72" t="s">
        <v>15</v>
      </c>
      <c r="J72" t="s">
        <v>10</v>
      </c>
      <c r="K72" t="s">
        <v>11</v>
      </c>
      <c r="L72" s="3">
        <v>24.9</v>
      </c>
    </row>
    <row r="73" spans="1:12" x14ac:dyDescent="0.25">
      <c r="A73">
        <v>2024</v>
      </c>
      <c r="B73">
        <v>7</v>
      </c>
      <c r="C73" t="s">
        <v>37</v>
      </c>
      <c r="D73">
        <f>+_xlfn.XLOOKUP(E73,[1]Códigos!$F$26:$F$366,[1]Códigos!$E$26:$E$366,,0,1)</f>
        <v>710</v>
      </c>
      <c r="E73" t="s">
        <v>35</v>
      </c>
      <c r="F73">
        <f>+_xlfn.XLOOKUP(G73,[1]Códigos!$F$372:$F$384,[1]Códigos!$E$372:$E$384,,0,1)</f>
        <v>5</v>
      </c>
      <c r="G73" t="s">
        <v>24</v>
      </c>
      <c r="H73" t="s">
        <v>19</v>
      </c>
      <c r="I73" t="s">
        <v>15</v>
      </c>
      <c r="J73" t="s">
        <v>12</v>
      </c>
      <c r="K73" t="s">
        <v>13</v>
      </c>
      <c r="L73" s="4">
        <v>164.1</v>
      </c>
    </row>
    <row r="74" spans="1:12" x14ac:dyDescent="0.25">
      <c r="A74">
        <v>2024</v>
      </c>
      <c r="B74">
        <v>7</v>
      </c>
      <c r="C74" t="s">
        <v>37</v>
      </c>
      <c r="D74">
        <f>+_xlfn.XLOOKUP(E74,[1]Códigos!$F$26:$F$366,[1]Códigos!$E$26:$E$366,,0,1)</f>
        <v>701</v>
      </c>
      <c r="E74" t="s">
        <v>37</v>
      </c>
      <c r="F74">
        <f>+_xlfn.XLOOKUP(G74,[1]Códigos!$F$372:$F$384,[1]Códigos!$E$372:$E$384,,0,1)</f>
        <v>5</v>
      </c>
      <c r="G74" t="s">
        <v>24</v>
      </c>
      <c r="H74" t="s">
        <v>19</v>
      </c>
      <c r="I74" t="s">
        <v>16</v>
      </c>
      <c r="J74" t="s">
        <v>4</v>
      </c>
      <c r="K74" t="s">
        <v>5</v>
      </c>
      <c r="L74" s="6">
        <v>8.83</v>
      </c>
    </row>
    <row r="75" spans="1:12" x14ac:dyDescent="0.25">
      <c r="A75">
        <v>2024</v>
      </c>
      <c r="B75">
        <v>7</v>
      </c>
      <c r="C75" t="s">
        <v>37</v>
      </c>
      <c r="D75">
        <f>+_xlfn.XLOOKUP(E75,[1]Códigos!$F$26:$F$366,[1]Códigos!$E$26:$E$366,,0,1)</f>
        <v>701</v>
      </c>
      <c r="E75" t="s">
        <v>37</v>
      </c>
      <c r="F75">
        <f>+_xlfn.XLOOKUP(G75,[1]Códigos!$F$372:$F$384,[1]Códigos!$E$372:$E$384,,0,1)</f>
        <v>5</v>
      </c>
      <c r="G75" t="s">
        <v>24</v>
      </c>
      <c r="H75" t="s">
        <v>19</v>
      </c>
      <c r="I75" t="s">
        <v>16</v>
      </c>
      <c r="J75" t="s">
        <v>6</v>
      </c>
      <c r="K75" t="s">
        <v>7</v>
      </c>
      <c r="L75" s="7">
        <v>104.5</v>
      </c>
    </row>
    <row r="76" spans="1:12" x14ac:dyDescent="0.25">
      <c r="A76">
        <v>2024</v>
      </c>
      <c r="B76">
        <v>7</v>
      </c>
      <c r="C76" t="s">
        <v>37</v>
      </c>
      <c r="D76">
        <f>+_xlfn.XLOOKUP(E76,[1]Códigos!$F$26:$F$366,[1]Códigos!$E$26:$E$366,,0,1)</f>
        <v>701</v>
      </c>
      <c r="E76" t="s">
        <v>37</v>
      </c>
      <c r="F76">
        <f>+_xlfn.XLOOKUP(G76,[1]Códigos!$F$372:$F$384,[1]Códigos!$E$372:$E$384,,0,1)</f>
        <v>5</v>
      </c>
      <c r="G76" t="s">
        <v>24</v>
      </c>
      <c r="H76" t="s">
        <v>19</v>
      </c>
      <c r="I76" t="s">
        <v>16</v>
      </c>
      <c r="J76" t="s">
        <v>10</v>
      </c>
      <c r="K76" t="s">
        <v>11</v>
      </c>
      <c r="L76" s="7">
        <v>23.1</v>
      </c>
    </row>
    <row r="77" spans="1:12" x14ac:dyDescent="0.25">
      <c r="A77">
        <v>2024</v>
      </c>
      <c r="B77">
        <v>7</v>
      </c>
      <c r="C77" t="s">
        <v>37</v>
      </c>
      <c r="D77">
        <f>+_xlfn.XLOOKUP(E77,[1]Códigos!$F$26:$F$366,[1]Códigos!$E$26:$E$366,,0,1)</f>
        <v>701</v>
      </c>
      <c r="E77" t="s">
        <v>37</v>
      </c>
      <c r="F77">
        <f>+_xlfn.XLOOKUP(G77,[1]Códigos!$F$372:$F$384,[1]Códigos!$E$372:$E$384,,0,1)</f>
        <v>5</v>
      </c>
      <c r="G77" t="s">
        <v>24</v>
      </c>
      <c r="H77" t="s">
        <v>19</v>
      </c>
      <c r="I77" t="s">
        <v>16</v>
      </c>
      <c r="J77" t="s">
        <v>12</v>
      </c>
      <c r="K77" t="s">
        <v>13</v>
      </c>
      <c r="L77" s="7">
        <v>1751.4</v>
      </c>
    </row>
    <row r="78" spans="1:12" x14ac:dyDescent="0.25">
      <c r="A78">
        <v>2024</v>
      </c>
      <c r="B78">
        <v>7</v>
      </c>
      <c r="C78" t="s">
        <v>37</v>
      </c>
      <c r="D78">
        <f>+_xlfn.XLOOKUP(E78,[1]Códigos!$F$26:$F$366,[1]Códigos!$E$26:$E$366,,0,1)</f>
        <v>714</v>
      </c>
      <c r="E78" t="s">
        <v>36</v>
      </c>
      <c r="F78">
        <f>+_xlfn.XLOOKUP(G78,[1]Códigos!$F$372:$F$384,[1]Códigos!$E$372:$E$384,,0,1)</f>
        <v>5</v>
      </c>
      <c r="G78" t="s">
        <v>24</v>
      </c>
      <c r="H78" t="s">
        <v>19</v>
      </c>
      <c r="I78" t="s">
        <v>17</v>
      </c>
      <c r="J78" t="s">
        <v>4</v>
      </c>
      <c r="K78" t="s">
        <v>5</v>
      </c>
      <c r="L78" s="6">
        <v>8.49</v>
      </c>
    </row>
    <row r="79" spans="1:12" x14ac:dyDescent="0.25">
      <c r="A79">
        <v>2024</v>
      </c>
      <c r="B79">
        <v>7</v>
      </c>
      <c r="C79" t="s">
        <v>37</v>
      </c>
      <c r="D79">
        <f>+_xlfn.XLOOKUP(E79,[1]Códigos!$F$26:$F$366,[1]Códigos!$E$26:$E$366,,0,1)</f>
        <v>714</v>
      </c>
      <c r="E79" t="s">
        <v>36</v>
      </c>
      <c r="F79">
        <f>+_xlfn.XLOOKUP(G79,[1]Códigos!$F$372:$F$384,[1]Códigos!$E$372:$E$384,,0,1)</f>
        <v>5</v>
      </c>
      <c r="G79" t="s">
        <v>24</v>
      </c>
      <c r="H79" t="s">
        <v>19</v>
      </c>
      <c r="I79" t="s">
        <v>17</v>
      </c>
      <c r="J79" t="s">
        <v>6</v>
      </c>
      <c r="K79" t="s">
        <v>7</v>
      </c>
      <c r="L79" s="7">
        <v>97.3</v>
      </c>
    </row>
    <row r="80" spans="1:12" x14ac:dyDescent="0.25">
      <c r="A80">
        <v>2024</v>
      </c>
      <c r="B80">
        <v>7</v>
      </c>
      <c r="C80" t="s">
        <v>37</v>
      </c>
      <c r="D80">
        <f>+_xlfn.XLOOKUP(E80,[1]Códigos!$F$26:$F$366,[1]Códigos!$E$26:$E$366,,0,1)</f>
        <v>714</v>
      </c>
      <c r="E80" t="s">
        <v>36</v>
      </c>
      <c r="F80">
        <f>+_xlfn.XLOOKUP(G80,[1]Códigos!$F$372:$F$384,[1]Códigos!$E$372:$E$384,,0,1)</f>
        <v>5</v>
      </c>
      <c r="G80" t="s">
        <v>24</v>
      </c>
      <c r="H80" t="s">
        <v>19</v>
      </c>
      <c r="I80" t="s">
        <v>17</v>
      </c>
      <c r="J80" t="s">
        <v>10</v>
      </c>
      <c r="K80" t="s">
        <v>11</v>
      </c>
      <c r="L80" s="7">
        <v>20.7</v>
      </c>
    </row>
    <row r="81" spans="1:12" x14ac:dyDescent="0.25">
      <c r="A81">
        <v>2024</v>
      </c>
      <c r="B81">
        <v>7</v>
      </c>
      <c r="C81" t="s">
        <v>37</v>
      </c>
      <c r="D81">
        <f>+_xlfn.XLOOKUP(E81,[1]Códigos!$F$26:$F$366,[1]Códigos!$E$26:$E$366,,0,1)</f>
        <v>714</v>
      </c>
      <c r="E81" t="s">
        <v>36</v>
      </c>
      <c r="F81">
        <f>+_xlfn.XLOOKUP(G81,[1]Códigos!$F$372:$F$384,[1]Códigos!$E$372:$E$384,,0,1)</f>
        <v>5</v>
      </c>
      <c r="G81" t="s">
        <v>24</v>
      </c>
      <c r="H81" t="s">
        <v>19</v>
      </c>
      <c r="I81" t="s">
        <v>17</v>
      </c>
      <c r="J81" t="s">
        <v>12</v>
      </c>
      <c r="K81" t="s">
        <v>13</v>
      </c>
      <c r="L81" s="7">
        <v>98.6</v>
      </c>
    </row>
    <row r="82" spans="1:12" x14ac:dyDescent="0.25">
      <c r="A82">
        <v>2024</v>
      </c>
      <c r="B82">
        <v>7</v>
      </c>
      <c r="C82" t="s">
        <v>37</v>
      </c>
      <c r="D82">
        <f>+_xlfn.XLOOKUP(E82,[1]Códigos!$F$26:$F$366,[1]Códigos!$E$26:$E$366,,0,1)</f>
        <v>710</v>
      </c>
      <c r="E82" t="s">
        <v>35</v>
      </c>
      <c r="F82">
        <f>+_xlfn.XLOOKUP(G82,[1]Códigos!$F$372:$F$384,[1]Códigos!$E$372:$E$384,,0,1)</f>
        <v>6</v>
      </c>
      <c r="G82" t="s">
        <v>25</v>
      </c>
      <c r="H82" t="s">
        <v>18</v>
      </c>
      <c r="I82" t="s">
        <v>14</v>
      </c>
      <c r="J82" t="s">
        <v>4</v>
      </c>
      <c r="K82" t="s">
        <v>5</v>
      </c>
      <c r="L82" s="1">
        <v>8.2335000000000012</v>
      </c>
    </row>
    <row r="83" spans="1:12" x14ac:dyDescent="0.25">
      <c r="A83">
        <v>2024</v>
      </c>
      <c r="B83">
        <v>7</v>
      </c>
      <c r="C83" t="s">
        <v>37</v>
      </c>
      <c r="D83">
        <f>+_xlfn.XLOOKUP(E83,[1]Códigos!$F$26:$F$366,[1]Códigos!$E$26:$E$366,,0,1)</f>
        <v>710</v>
      </c>
      <c r="E83" t="s">
        <v>35</v>
      </c>
      <c r="F83">
        <f>+_xlfn.XLOOKUP(G83,[1]Códigos!$F$372:$F$384,[1]Códigos!$E$372:$E$384,,0,1)</f>
        <v>6</v>
      </c>
      <c r="G83" t="s">
        <v>25</v>
      </c>
      <c r="H83" t="s">
        <v>18</v>
      </c>
      <c r="I83" t="s">
        <v>14</v>
      </c>
      <c r="J83" t="s">
        <v>6</v>
      </c>
      <c r="K83" t="s">
        <v>7</v>
      </c>
      <c r="L83" s="1">
        <v>85.671691774579685</v>
      </c>
    </row>
    <row r="84" spans="1:12" x14ac:dyDescent="0.25">
      <c r="A84">
        <v>2024</v>
      </c>
      <c r="B84">
        <v>7</v>
      </c>
      <c r="C84" t="s">
        <v>37</v>
      </c>
      <c r="D84">
        <f>+_xlfn.XLOOKUP(E84,[1]Códigos!$F$26:$F$366,[1]Códigos!$E$26:$E$366,,0,1)</f>
        <v>710</v>
      </c>
      <c r="E84" t="s">
        <v>35</v>
      </c>
      <c r="F84">
        <f>+_xlfn.XLOOKUP(G84,[1]Códigos!$F$372:$F$384,[1]Códigos!$E$372:$E$384,,0,1)</f>
        <v>6</v>
      </c>
      <c r="G84" t="s">
        <v>25</v>
      </c>
      <c r="H84" t="s">
        <v>18</v>
      </c>
      <c r="I84" t="s">
        <v>14</v>
      </c>
      <c r="J84" t="s">
        <v>8</v>
      </c>
      <c r="K84" t="s">
        <v>9</v>
      </c>
      <c r="L84" s="1">
        <v>244.37638154850549</v>
      </c>
    </row>
    <row r="85" spans="1:12" x14ac:dyDescent="0.25">
      <c r="A85">
        <v>2024</v>
      </c>
      <c r="B85">
        <v>7</v>
      </c>
      <c r="C85" t="s">
        <v>37</v>
      </c>
      <c r="D85">
        <f>+_xlfn.XLOOKUP(E85,[1]Códigos!$F$26:$F$366,[1]Códigos!$E$26:$E$366,,0,1)</f>
        <v>710</v>
      </c>
      <c r="E85" t="s">
        <v>35</v>
      </c>
      <c r="F85">
        <f>+_xlfn.XLOOKUP(G85,[1]Códigos!$F$372:$F$384,[1]Códigos!$E$372:$E$384,,0,1)</f>
        <v>6</v>
      </c>
      <c r="G85" t="s">
        <v>25</v>
      </c>
      <c r="H85" t="s">
        <v>18</v>
      </c>
      <c r="I85" t="s">
        <v>14</v>
      </c>
      <c r="J85" t="s">
        <v>10</v>
      </c>
      <c r="K85" t="s">
        <v>11</v>
      </c>
      <c r="L85" s="1">
        <v>24.419288708331198</v>
      </c>
    </row>
    <row r="86" spans="1:12" x14ac:dyDescent="0.25">
      <c r="A86">
        <v>2024</v>
      </c>
      <c r="B86">
        <v>7</v>
      </c>
      <c r="C86" t="s">
        <v>37</v>
      </c>
      <c r="D86">
        <f>+_xlfn.XLOOKUP(E86,[1]Códigos!$F$26:$F$366,[1]Códigos!$E$26:$E$366,,0,1)</f>
        <v>710</v>
      </c>
      <c r="E86" t="s">
        <v>35</v>
      </c>
      <c r="F86">
        <f>+_xlfn.XLOOKUP(G86,[1]Códigos!$F$372:$F$384,[1]Códigos!$E$372:$E$384,,0,1)</f>
        <v>6</v>
      </c>
      <c r="G86" t="s">
        <v>25</v>
      </c>
      <c r="H86" t="s">
        <v>19</v>
      </c>
      <c r="I86" t="s">
        <v>15</v>
      </c>
      <c r="J86" t="s">
        <v>4</v>
      </c>
      <c r="K86" t="s">
        <v>5</v>
      </c>
      <c r="L86" s="2">
        <v>8.1199999999999992</v>
      </c>
    </row>
    <row r="87" spans="1:12" x14ac:dyDescent="0.25">
      <c r="A87">
        <v>2024</v>
      </c>
      <c r="B87">
        <v>7</v>
      </c>
      <c r="C87" t="s">
        <v>37</v>
      </c>
      <c r="D87">
        <f>+_xlfn.XLOOKUP(E87,[1]Códigos!$F$26:$F$366,[1]Códigos!$E$26:$E$366,,0,1)</f>
        <v>710</v>
      </c>
      <c r="E87" t="s">
        <v>35</v>
      </c>
      <c r="F87">
        <f>+_xlfn.XLOOKUP(G87,[1]Códigos!$F$372:$F$384,[1]Códigos!$E$372:$E$384,,0,1)</f>
        <v>6</v>
      </c>
      <c r="G87" t="s">
        <v>25</v>
      </c>
      <c r="H87" t="s">
        <v>19</v>
      </c>
      <c r="I87" t="s">
        <v>15</v>
      </c>
      <c r="J87" t="s">
        <v>6</v>
      </c>
      <c r="K87" t="s">
        <v>7</v>
      </c>
      <c r="L87" s="3">
        <v>70.400000000000006</v>
      </c>
    </row>
    <row r="88" spans="1:12" x14ac:dyDescent="0.25">
      <c r="A88">
        <v>2024</v>
      </c>
      <c r="B88">
        <v>7</v>
      </c>
      <c r="C88" t="s">
        <v>37</v>
      </c>
      <c r="D88">
        <f>+_xlfn.XLOOKUP(E88,[1]Códigos!$F$26:$F$366,[1]Códigos!$E$26:$E$366,,0,1)</f>
        <v>710</v>
      </c>
      <c r="E88" t="s">
        <v>35</v>
      </c>
      <c r="F88">
        <f>+_xlfn.XLOOKUP(G88,[1]Códigos!$F$372:$F$384,[1]Códigos!$E$372:$E$384,,0,1)</f>
        <v>6</v>
      </c>
      <c r="G88" t="s">
        <v>25</v>
      </c>
      <c r="H88" t="s">
        <v>19</v>
      </c>
      <c r="I88" t="s">
        <v>15</v>
      </c>
      <c r="J88" t="s">
        <v>10</v>
      </c>
      <c r="K88" t="s">
        <v>11</v>
      </c>
      <c r="L88" s="3">
        <v>22.1</v>
      </c>
    </row>
    <row r="89" spans="1:12" x14ac:dyDescent="0.25">
      <c r="A89">
        <v>2024</v>
      </c>
      <c r="B89">
        <v>7</v>
      </c>
      <c r="C89" t="s">
        <v>37</v>
      </c>
      <c r="D89">
        <f>+_xlfn.XLOOKUP(E89,[1]Códigos!$F$26:$F$366,[1]Códigos!$E$26:$E$366,,0,1)</f>
        <v>710</v>
      </c>
      <c r="E89" t="s">
        <v>35</v>
      </c>
      <c r="F89">
        <f>+_xlfn.XLOOKUP(G89,[1]Códigos!$F$372:$F$384,[1]Códigos!$E$372:$E$384,,0,1)</f>
        <v>6</v>
      </c>
      <c r="G89" t="s">
        <v>25</v>
      </c>
      <c r="H89" t="s">
        <v>19</v>
      </c>
      <c r="I89" t="s">
        <v>15</v>
      </c>
      <c r="J89" t="s">
        <v>12</v>
      </c>
      <c r="K89" t="s">
        <v>13</v>
      </c>
      <c r="L89" s="4">
        <v>471.4</v>
      </c>
    </row>
    <row r="90" spans="1:12" x14ac:dyDescent="0.25">
      <c r="A90">
        <v>2024</v>
      </c>
      <c r="B90">
        <v>7</v>
      </c>
      <c r="C90" t="s">
        <v>37</v>
      </c>
      <c r="D90">
        <f>+_xlfn.XLOOKUP(E90,[1]Códigos!$F$26:$F$366,[1]Códigos!$E$26:$E$366,,0,1)</f>
        <v>701</v>
      </c>
      <c r="E90" t="s">
        <v>37</v>
      </c>
      <c r="F90">
        <f>+_xlfn.XLOOKUP(G90,[1]Códigos!$F$372:$F$384,[1]Códigos!$E$372:$E$384,,0,1)</f>
        <v>6</v>
      </c>
      <c r="G90" t="s">
        <v>25</v>
      </c>
      <c r="H90" t="s">
        <v>19</v>
      </c>
      <c r="I90" t="s">
        <v>16</v>
      </c>
      <c r="J90" t="s">
        <v>4</v>
      </c>
      <c r="K90" t="s">
        <v>5</v>
      </c>
      <c r="L90" s="2">
        <v>8.6300000000000008</v>
      </c>
    </row>
    <row r="91" spans="1:12" x14ac:dyDescent="0.25">
      <c r="A91">
        <v>2024</v>
      </c>
      <c r="B91">
        <v>7</v>
      </c>
      <c r="C91" t="s">
        <v>37</v>
      </c>
      <c r="D91">
        <f>+_xlfn.XLOOKUP(E91,[1]Códigos!$F$26:$F$366,[1]Códigos!$E$26:$E$366,,0,1)</f>
        <v>701</v>
      </c>
      <c r="E91" t="s">
        <v>37</v>
      </c>
      <c r="F91">
        <f>+_xlfn.XLOOKUP(G91,[1]Códigos!$F$372:$F$384,[1]Códigos!$E$372:$E$384,,0,1)</f>
        <v>6</v>
      </c>
      <c r="G91" t="s">
        <v>25</v>
      </c>
      <c r="H91" t="s">
        <v>19</v>
      </c>
      <c r="I91" t="s">
        <v>16</v>
      </c>
      <c r="J91" t="s">
        <v>6</v>
      </c>
      <c r="K91" t="s">
        <v>7</v>
      </c>
      <c r="L91" s="3">
        <v>99.1</v>
      </c>
    </row>
    <row r="92" spans="1:12" x14ac:dyDescent="0.25">
      <c r="A92">
        <v>2024</v>
      </c>
      <c r="B92">
        <v>7</v>
      </c>
      <c r="C92" t="s">
        <v>37</v>
      </c>
      <c r="D92">
        <f>+_xlfn.XLOOKUP(E92,[1]Códigos!$F$26:$F$366,[1]Códigos!$E$26:$E$366,,0,1)</f>
        <v>701</v>
      </c>
      <c r="E92" t="s">
        <v>37</v>
      </c>
      <c r="F92">
        <f>+_xlfn.XLOOKUP(G92,[1]Códigos!$F$372:$F$384,[1]Códigos!$E$372:$E$384,,0,1)</f>
        <v>6</v>
      </c>
      <c r="G92" t="s">
        <v>25</v>
      </c>
      <c r="H92" t="s">
        <v>19</v>
      </c>
      <c r="I92" t="s">
        <v>16</v>
      </c>
      <c r="J92" t="s">
        <v>10</v>
      </c>
      <c r="K92" t="s">
        <v>11</v>
      </c>
      <c r="L92" s="3">
        <v>21.5</v>
      </c>
    </row>
    <row r="93" spans="1:12" x14ac:dyDescent="0.25">
      <c r="A93">
        <v>2024</v>
      </c>
      <c r="B93">
        <v>7</v>
      </c>
      <c r="C93" t="s">
        <v>37</v>
      </c>
      <c r="D93">
        <f>+_xlfn.XLOOKUP(E93,[1]Códigos!$F$26:$F$366,[1]Códigos!$E$26:$E$366,,0,1)</f>
        <v>701</v>
      </c>
      <c r="E93" t="s">
        <v>37</v>
      </c>
      <c r="F93">
        <f>+_xlfn.XLOOKUP(G93,[1]Códigos!$F$372:$F$384,[1]Códigos!$E$372:$E$384,,0,1)</f>
        <v>6</v>
      </c>
      <c r="G93" t="s">
        <v>25</v>
      </c>
      <c r="H93" t="s">
        <v>19</v>
      </c>
      <c r="I93" t="s">
        <v>16</v>
      </c>
      <c r="J93" t="s">
        <v>12</v>
      </c>
      <c r="K93" t="s">
        <v>13</v>
      </c>
      <c r="L93" s="4">
        <v>1722.6</v>
      </c>
    </row>
    <row r="94" spans="1:12" x14ac:dyDescent="0.25">
      <c r="A94">
        <v>2024</v>
      </c>
      <c r="B94">
        <v>7</v>
      </c>
      <c r="C94" t="s">
        <v>37</v>
      </c>
      <c r="D94">
        <f>+_xlfn.XLOOKUP(E94,[1]Códigos!$F$26:$F$366,[1]Códigos!$E$26:$E$366,,0,1)</f>
        <v>714</v>
      </c>
      <c r="E94" t="s">
        <v>36</v>
      </c>
      <c r="F94">
        <f>+_xlfn.XLOOKUP(G94,[1]Códigos!$F$372:$F$384,[1]Códigos!$E$372:$E$384,,0,1)</f>
        <v>6</v>
      </c>
      <c r="G94" t="s">
        <v>25</v>
      </c>
      <c r="H94" t="s">
        <v>19</v>
      </c>
      <c r="I94" t="s">
        <v>17</v>
      </c>
      <c r="J94" t="s">
        <v>4</v>
      </c>
      <c r="K94" t="s">
        <v>5</v>
      </c>
      <c r="L94" s="2">
        <v>8.5500000000000007</v>
      </c>
    </row>
    <row r="95" spans="1:12" x14ac:dyDescent="0.25">
      <c r="A95">
        <v>2024</v>
      </c>
      <c r="B95">
        <v>7</v>
      </c>
      <c r="C95" t="s">
        <v>37</v>
      </c>
      <c r="D95">
        <f>+_xlfn.XLOOKUP(E95,[1]Códigos!$F$26:$F$366,[1]Códigos!$E$26:$E$366,,0,1)</f>
        <v>714</v>
      </c>
      <c r="E95" t="s">
        <v>36</v>
      </c>
      <c r="F95">
        <f>+_xlfn.XLOOKUP(G95,[1]Códigos!$F$372:$F$384,[1]Códigos!$E$372:$E$384,,0,1)</f>
        <v>6</v>
      </c>
      <c r="G95" t="s">
        <v>25</v>
      </c>
      <c r="H95" t="s">
        <v>19</v>
      </c>
      <c r="I95" t="s">
        <v>17</v>
      </c>
      <c r="J95" t="s">
        <v>6</v>
      </c>
      <c r="K95" t="s">
        <v>7</v>
      </c>
      <c r="L95" s="3">
        <v>98.1</v>
      </c>
    </row>
    <row r="96" spans="1:12" x14ac:dyDescent="0.25">
      <c r="A96">
        <v>2024</v>
      </c>
      <c r="B96">
        <v>7</v>
      </c>
      <c r="C96" t="s">
        <v>37</v>
      </c>
      <c r="D96">
        <f>+_xlfn.XLOOKUP(E96,[1]Códigos!$F$26:$F$366,[1]Códigos!$E$26:$E$366,,0,1)</f>
        <v>714</v>
      </c>
      <c r="E96" t="s">
        <v>36</v>
      </c>
      <c r="F96">
        <f>+_xlfn.XLOOKUP(G96,[1]Códigos!$F$372:$F$384,[1]Códigos!$E$372:$E$384,,0,1)</f>
        <v>6</v>
      </c>
      <c r="G96" t="s">
        <v>25</v>
      </c>
      <c r="H96" t="s">
        <v>19</v>
      </c>
      <c r="I96" t="s">
        <v>17</v>
      </c>
      <c r="J96" t="s">
        <v>10</v>
      </c>
      <c r="K96" t="s">
        <v>11</v>
      </c>
      <c r="L96" s="3">
        <v>19.8</v>
      </c>
    </row>
    <row r="97" spans="1:12" x14ac:dyDescent="0.25">
      <c r="A97">
        <v>2024</v>
      </c>
      <c r="B97">
        <v>7</v>
      </c>
      <c r="C97" t="s">
        <v>37</v>
      </c>
      <c r="D97">
        <f>+_xlfn.XLOOKUP(E97,[1]Códigos!$F$26:$F$366,[1]Códigos!$E$26:$E$366,,0,1)</f>
        <v>714</v>
      </c>
      <c r="E97" t="s">
        <v>36</v>
      </c>
      <c r="F97">
        <f>+_xlfn.XLOOKUP(G97,[1]Códigos!$F$372:$F$384,[1]Códigos!$E$372:$E$384,,0,1)</f>
        <v>6</v>
      </c>
      <c r="G97" t="s">
        <v>25</v>
      </c>
      <c r="H97" t="s">
        <v>19</v>
      </c>
      <c r="I97" t="s">
        <v>17</v>
      </c>
      <c r="J97" t="s">
        <v>12</v>
      </c>
      <c r="K97" t="s">
        <v>13</v>
      </c>
      <c r="L97" s="4">
        <v>115.9</v>
      </c>
    </row>
    <row r="98" spans="1:12" x14ac:dyDescent="0.25">
      <c r="A98">
        <v>2024</v>
      </c>
      <c r="B98">
        <v>7</v>
      </c>
      <c r="C98" t="s">
        <v>37</v>
      </c>
      <c r="D98">
        <f>+_xlfn.XLOOKUP(E98,[1]Códigos!$F$26:$F$366,[1]Códigos!$E$26:$E$366,,0,1)</f>
        <v>710</v>
      </c>
      <c r="E98" t="s">
        <v>35</v>
      </c>
      <c r="F98">
        <f>+_xlfn.XLOOKUP(G98,[1]Códigos!$F$372:$F$384,[1]Códigos!$E$372:$E$384,,0,1)</f>
        <v>7</v>
      </c>
      <c r="G98" t="s">
        <v>26</v>
      </c>
      <c r="H98" t="s">
        <v>18</v>
      </c>
      <c r="I98" t="s">
        <v>14</v>
      </c>
      <c r="J98" t="s">
        <v>4</v>
      </c>
      <c r="K98" t="s">
        <v>5</v>
      </c>
      <c r="L98" s="1">
        <v>8.8155000000000001</v>
      </c>
    </row>
    <row r="99" spans="1:12" x14ac:dyDescent="0.25">
      <c r="A99">
        <v>2024</v>
      </c>
      <c r="B99">
        <v>7</v>
      </c>
      <c r="C99" t="s">
        <v>37</v>
      </c>
      <c r="D99">
        <f>+_xlfn.XLOOKUP(E99,[1]Códigos!$F$26:$F$366,[1]Códigos!$E$26:$E$366,,0,1)</f>
        <v>710</v>
      </c>
      <c r="E99" t="s">
        <v>35</v>
      </c>
      <c r="F99">
        <f>+_xlfn.XLOOKUP(G99,[1]Códigos!$F$372:$F$384,[1]Códigos!$E$372:$E$384,,0,1)</f>
        <v>7</v>
      </c>
      <c r="G99" t="s">
        <v>26</v>
      </c>
      <c r="H99" t="s">
        <v>18</v>
      </c>
      <c r="I99" t="s">
        <v>14</v>
      </c>
      <c r="J99" t="s">
        <v>6</v>
      </c>
      <c r="K99" t="s">
        <v>7</v>
      </c>
      <c r="L99" s="1">
        <v>87.010588707233538</v>
      </c>
    </row>
    <row r="100" spans="1:12" x14ac:dyDescent="0.25">
      <c r="A100">
        <v>2024</v>
      </c>
      <c r="B100">
        <v>7</v>
      </c>
      <c r="C100" t="s">
        <v>37</v>
      </c>
      <c r="D100">
        <f>+_xlfn.XLOOKUP(E100,[1]Códigos!$F$26:$F$366,[1]Códigos!$E$26:$E$366,,0,1)</f>
        <v>710</v>
      </c>
      <c r="E100" t="s">
        <v>35</v>
      </c>
      <c r="F100">
        <f>+_xlfn.XLOOKUP(G100,[1]Códigos!$F$372:$F$384,[1]Códigos!$E$372:$E$384,,0,1)</f>
        <v>7</v>
      </c>
      <c r="G100" t="s">
        <v>26</v>
      </c>
      <c r="H100" t="s">
        <v>18</v>
      </c>
      <c r="I100" t="s">
        <v>14</v>
      </c>
      <c r="J100" t="s">
        <v>8</v>
      </c>
      <c r="K100" t="s">
        <v>9</v>
      </c>
      <c r="L100" s="1">
        <v>274.81029696884002</v>
      </c>
    </row>
    <row r="101" spans="1:12" x14ac:dyDescent="0.25">
      <c r="A101">
        <v>2024</v>
      </c>
      <c r="B101">
        <v>7</v>
      </c>
      <c r="C101" t="s">
        <v>37</v>
      </c>
      <c r="D101">
        <f>+_xlfn.XLOOKUP(E101,[1]Códigos!$F$26:$F$366,[1]Códigos!$E$26:$E$366,,0,1)</f>
        <v>710</v>
      </c>
      <c r="E101" t="s">
        <v>35</v>
      </c>
      <c r="F101">
        <f>+_xlfn.XLOOKUP(G101,[1]Códigos!$F$372:$F$384,[1]Códigos!$E$372:$E$384,,0,1)</f>
        <v>7</v>
      </c>
      <c r="G101" t="s">
        <v>26</v>
      </c>
      <c r="H101" t="s">
        <v>18</v>
      </c>
      <c r="I101" t="s">
        <v>14</v>
      </c>
      <c r="J101" t="s">
        <v>10</v>
      </c>
      <c r="K101" t="s">
        <v>11</v>
      </c>
      <c r="L101" s="1">
        <v>23.876190512169948</v>
      </c>
    </row>
    <row r="102" spans="1:12" x14ac:dyDescent="0.25">
      <c r="A102">
        <v>2024</v>
      </c>
      <c r="B102">
        <v>7</v>
      </c>
      <c r="C102" t="s">
        <v>37</v>
      </c>
      <c r="D102">
        <f>+_xlfn.XLOOKUP(E102,[1]Códigos!$F$26:$F$366,[1]Códigos!$E$26:$E$366,,0,1)</f>
        <v>710</v>
      </c>
      <c r="E102" t="s">
        <v>35</v>
      </c>
      <c r="F102">
        <f>+_xlfn.XLOOKUP(G102,[1]Códigos!$F$372:$F$384,[1]Códigos!$E$372:$E$384,,0,1)</f>
        <v>7</v>
      </c>
      <c r="G102" t="s">
        <v>26</v>
      </c>
      <c r="H102" t="s">
        <v>19</v>
      </c>
      <c r="I102" t="s">
        <v>15</v>
      </c>
      <c r="J102" t="s">
        <v>4</v>
      </c>
      <c r="K102" t="s">
        <v>5</v>
      </c>
      <c r="L102" s="2">
        <v>7.8</v>
      </c>
    </row>
    <row r="103" spans="1:12" x14ac:dyDescent="0.25">
      <c r="A103">
        <v>2024</v>
      </c>
      <c r="B103">
        <v>7</v>
      </c>
      <c r="C103" t="s">
        <v>37</v>
      </c>
      <c r="D103">
        <f>+_xlfn.XLOOKUP(E103,[1]Códigos!$F$26:$F$366,[1]Códigos!$E$26:$E$366,,0,1)</f>
        <v>710</v>
      </c>
      <c r="E103" t="s">
        <v>35</v>
      </c>
      <c r="F103">
        <f>+_xlfn.XLOOKUP(G103,[1]Códigos!$F$372:$F$384,[1]Códigos!$E$372:$E$384,,0,1)</f>
        <v>7</v>
      </c>
      <c r="G103" t="s">
        <v>26</v>
      </c>
      <c r="H103" t="s">
        <v>19</v>
      </c>
      <c r="I103" t="s">
        <v>15</v>
      </c>
      <c r="J103" t="s">
        <v>6</v>
      </c>
      <c r="K103" t="s">
        <v>7</v>
      </c>
      <c r="L103" s="3">
        <v>98.4</v>
      </c>
    </row>
    <row r="104" spans="1:12" x14ac:dyDescent="0.25">
      <c r="A104">
        <v>2024</v>
      </c>
      <c r="B104">
        <v>7</v>
      </c>
      <c r="C104" t="s">
        <v>37</v>
      </c>
      <c r="D104">
        <f>+_xlfn.XLOOKUP(E104,[1]Códigos!$F$26:$F$366,[1]Códigos!$E$26:$E$366,,0,1)</f>
        <v>710</v>
      </c>
      <c r="E104" t="s">
        <v>35</v>
      </c>
      <c r="F104">
        <f>+_xlfn.XLOOKUP(G104,[1]Códigos!$F$372:$F$384,[1]Códigos!$E$372:$E$384,,0,1)</f>
        <v>7</v>
      </c>
      <c r="G104" t="s">
        <v>26</v>
      </c>
      <c r="H104" t="s">
        <v>19</v>
      </c>
      <c r="I104" t="s">
        <v>15</v>
      </c>
      <c r="J104" t="s">
        <v>10</v>
      </c>
      <c r="K104" t="s">
        <v>11</v>
      </c>
      <c r="L104" s="3">
        <v>20.3</v>
      </c>
    </row>
    <row r="105" spans="1:12" x14ac:dyDescent="0.25">
      <c r="A105">
        <v>2024</v>
      </c>
      <c r="B105">
        <v>7</v>
      </c>
      <c r="C105" t="s">
        <v>37</v>
      </c>
      <c r="D105">
        <f>+_xlfn.XLOOKUP(E105,[1]Códigos!$F$26:$F$366,[1]Códigos!$E$26:$E$366,,0,1)</f>
        <v>710</v>
      </c>
      <c r="E105" t="s">
        <v>35</v>
      </c>
      <c r="F105">
        <f>+_xlfn.XLOOKUP(G105,[1]Códigos!$F$372:$F$384,[1]Códigos!$E$372:$E$384,,0,1)</f>
        <v>7</v>
      </c>
      <c r="G105" t="s">
        <v>26</v>
      </c>
      <c r="H105" t="s">
        <v>19</v>
      </c>
      <c r="I105" t="s">
        <v>15</v>
      </c>
      <c r="J105" t="s">
        <v>12</v>
      </c>
      <c r="K105" t="s">
        <v>13</v>
      </c>
      <c r="L105" s="8">
        <v>2420</v>
      </c>
    </row>
    <row r="106" spans="1:12" x14ac:dyDescent="0.25">
      <c r="A106">
        <v>2024</v>
      </c>
      <c r="B106">
        <v>7</v>
      </c>
      <c r="C106" t="s">
        <v>37</v>
      </c>
      <c r="D106">
        <f>+_xlfn.XLOOKUP(E106,[1]Códigos!$F$26:$F$366,[1]Códigos!$E$26:$E$366,,0,1)</f>
        <v>701</v>
      </c>
      <c r="E106" t="s">
        <v>37</v>
      </c>
      <c r="F106">
        <f>+_xlfn.XLOOKUP(G106,[1]Códigos!$F$372:$F$384,[1]Códigos!$E$372:$E$384,,0,1)</f>
        <v>7</v>
      </c>
      <c r="G106" t="s">
        <v>26</v>
      </c>
      <c r="H106" t="s">
        <v>19</v>
      </c>
      <c r="I106" t="s">
        <v>16</v>
      </c>
      <c r="J106" t="s">
        <v>4</v>
      </c>
      <c r="K106" t="s">
        <v>5</v>
      </c>
      <c r="L106" s="5">
        <v>7.84</v>
      </c>
    </row>
    <row r="107" spans="1:12" x14ac:dyDescent="0.25">
      <c r="A107">
        <v>2024</v>
      </c>
      <c r="B107">
        <v>7</v>
      </c>
      <c r="C107" t="s">
        <v>37</v>
      </c>
      <c r="D107">
        <f>+_xlfn.XLOOKUP(E107,[1]Códigos!$F$26:$F$366,[1]Códigos!$E$26:$E$366,,0,1)</f>
        <v>701</v>
      </c>
      <c r="E107" t="s">
        <v>37</v>
      </c>
      <c r="F107">
        <f>+_xlfn.XLOOKUP(G107,[1]Códigos!$F$372:$F$384,[1]Códigos!$E$372:$E$384,,0,1)</f>
        <v>7</v>
      </c>
      <c r="G107" t="s">
        <v>26</v>
      </c>
      <c r="H107" t="s">
        <v>19</v>
      </c>
      <c r="I107" t="s">
        <v>16</v>
      </c>
      <c r="J107" t="s">
        <v>6</v>
      </c>
      <c r="K107" t="s">
        <v>7</v>
      </c>
      <c r="L107" s="7">
        <v>100.8</v>
      </c>
    </row>
    <row r="108" spans="1:12" x14ac:dyDescent="0.25">
      <c r="A108">
        <v>2024</v>
      </c>
      <c r="B108">
        <v>7</v>
      </c>
      <c r="C108" t="s">
        <v>37</v>
      </c>
      <c r="D108">
        <f>+_xlfn.XLOOKUP(E108,[1]Códigos!$F$26:$F$366,[1]Códigos!$E$26:$E$366,,0,1)</f>
        <v>701</v>
      </c>
      <c r="E108" t="s">
        <v>37</v>
      </c>
      <c r="F108">
        <f>+_xlfn.XLOOKUP(G108,[1]Códigos!$F$372:$F$384,[1]Códigos!$E$372:$E$384,,0,1)</f>
        <v>7</v>
      </c>
      <c r="G108" t="s">
        <v>26</v>
      </c>
      <c r="H108" t="s">
        <v>19</v>
      </c>
      <c r="I108" t="s">
        <v>16</v>
      </c>
      <c r="J108" t="s">
        <v>10</v>
      </c>
      <c r="K108" t="s">
        <v>11</v>
      </c>
      <c r="L108" s="7">
        <v>19.3</v>
      </c>
    </row>
    <row r="109" spans="1:12" x14ac:dyDescent="0.25">
      <c r="A109">
        <v>2024</v>
      </c>
      <c r="B109">
        <v>7</v>
      </c>
      <c r="C109" t="s">
        <v>37</v>
      </c>
      <c r="D109">
        <f>+_xlfn.XLOOKUP(E109,[1]Códigos!$F$26:$F$366,[1]Códigos!$E$26:$E$366,,0,1)</f>
        <v>701</v>
      </c>
      <c r="E109" t="s">
        <v>37</v>
      </c>
      <c r="F109">
        <f>+_xlfn.XLOOKUP(G109,[1]Códigos!$F$372:$F$384,[1]Códigos!$E$372:$E$384,,0,1)</f>
        <v>7</v>
      </c>
      <c r="G109" t="s">
        <v>26</v>
      </c>
      <c r="H109" t="s">
        <v>19</v>
      </c>
      <c r="I109" t="s">
        <v>16</v>
      </c>
      <c r="J109" t="s">
        <v>12</v>
      </c>
      <c r="K109" t="s">
        <v>13</v>
      </c>
      <c r="L109" s="5">
        <v>4526.6000000000004</v>
      </c>
    </row>
    <row r="110" spans="1:12" x14ac:dyDescent="0.25">
      <c r="A110">
        <v>2024</v>
      </c>
      <c r="B110">
        <v>7</v>
      </c>
      <c r="C110" t="s">
        <v>37</v>
      </c>
      <c r="D110">
        <f>+_xlfn.XLOOKUP(E110,[1]Códigos!$F$26:$F$366,[1]Códigos!$E$26:$E$366,,0,1)</f>
        <v>714</v>
      </c>
      <c r="E110" t="s">
        <v>36</v>
      </c>
      <c r="F110">
        <f>+_xlfn.XLOOKUP(G110,[1]Códigos!$F$372:$F$384,[1]Códigos!$E$372:$E$384,,0,1)</f>
        <v>7</v>
      </c>
      <c r="G110" t="s">
        <v>26</v>
      </c>
      <c r="H110" t="s">
        <v>19</v>
      </c>
      <c r="I110" t="s">
        <v>17</v>
      </c>
      <c r="J110" t="s">
        <v>4</v>
      </c>
      <c r="K110" t="s">
        <v>5</v>
      </c>
      <c r="L110" s="5">
        <v>7.89</v>
      </c>
    </row>
    <row r="111" spans="1:12" x14ac:dyDescent="0.25">
      <c r="A111">
        <v>2024</v>
      </c>
      <c r="B111">
        <v>7</v>
      </c>
      <c r="C111" t="s">
        <v>37</v>
      </c>
      <c r="D111">
        <f>+_xlfn.XLOOKUP(E111,[1]Códigos!$F$26:$F$366,[1]Códigos!$E$26:$E$366,,0,1)</f>
        <v>714</v>
      </c>
      <c r="E111" t="s">
        <v>36</v>
      </c>
      <c r="F111">
        <f>+_xlfn.XLOOKUP(G111,[1]Códigos!$F$372:$F$384,[1]Códigos!$E$372:$E$384,,0,1)</f>
        <v>7</v>
      </c>
      <c r="G111" t="s">
        <v>26</v>
      </c>
      <c r="H111" t="s">
        <v>19</v>
      </c>
      <c r="I111" t="s">
        <v>17</v>
      </c>
      <c r="J111" t="s">
        <v>6</v>
      </c>
      <c r="K111" t="s">
        <v>7</v>
      </c>
      <c r="L111" s="7">
        <v>99.5</v>
      </c>
    </row>
    <row r="112" spans="1:12" x14ac:dyDescent="0.25">
      <c r="A112">
        <v>2024</v>
      </c>
      <c r="B112">
        <v>7</v>
      </c>
      <c r="C112" t="s">
        <v>37</v>
      </c>
      <c r="D112">
        <f>+_xlfn.XLOOKUP(E112,[1]Códigos!$F$26:$F$366,[1]Códigos!$E$26:$E$366,,0,1)</f>
        <v>714</v>
      </c>
      <c r="E112" t="s">
        <v>36</v>
      </c>
      <c r="F112">
        <f>+_xlfn.XLOOKUP(G112,[1]Códigos!$F$372:$F$384,[1]Códigos!$E$372:$E$384,,0,1)</f>
        <v>7</v>
      </c>
      <c r="G112" t="s">
        <v>26</v>
      </c>
      <c r="H112" t="s">
        <v>19</v>
      </c>
      <c r="I112" t="s">
        <v>17</v>
      </c>
      <c r="J112" t="s">
        <v>10</v>
      </c>
      <c r="K112" t="s">
        <v>11</v>
      </c>
      <c r="L112" s="7">
        <v>19.100000000000001</v>
      </c>
    </row>
    <row r="113" spans="1:12" x14ac:dyDescent="0.25">
      <c r="A113">
        <v>2024</v>
      </c>
      <c r="B113">
        <v>7</v>
      </c>
      <c r="C113" t="s">
        <v>37</v>
      </c>
      <c r="D113">
        <f>+_xlfn.XLOOKUP(E113,[1]Códigos!$F$26:$F$366,[1]Códigos!$E$26:$E$366,,0,1)</f>
        <v>714</v>
      </c>
      <c r="E113" t="s">
        <v>36</v>
      </c>
      <c r="F113">
        <f>+_xlfn.XLOOKUP(G113,[1]Códigos!$F$372:$F$384,[1]Códigos!$E$372:$E$384,,0,1)</f>
        <v>7</v>
      </c>
      <c r="G113" t="s">
        <v>26</v>
      </c>
      <c r="H113" t="s">
        <v>19</v>
      </c>
      <c r="I113" t="s">
        <v>17</v>
      </c>
      <c r="J113" t="s">
        <v>12</v>
      </c>
      <c r="K113" t="s">
        <v>13</v>
      </c>
      <c r="L113" s="7">
        <v>750.2</v>
      </c>
    </row>
    <row r="114" spans="1:12" x14ac:dyDescent="0.25">
      <c r="A114">
        <v>2024</v>
      </c>
      <c r="B114">
        <v>7</v>
      </c>
      <c r="C114" t="s">
        <v>37</v>
      </c>
      <c r="D114">
        <f>+_xlfn.XLOOKUP(E114,[1]Códigos!$F$26:$F$366,[1]Códigos!$E$26:$E$366,,0,1)</f>
        <v>710</v>
      </c>
      <c r="E114" t="s">
        <v>35</v>
      </c>
      <c r="F114">
        <f>+_xlfn.XLOOKUP(G114,[1]Códigos!$F$372:$F$384,[1]Códigos!$E$372:$E$384,,0,1)</f>
        <v>8</v>
      </c>
      <c r="G114" t="s">
        <v>27</v>
      </c>
      <c r="H114" t="s">
        <v>18</v>
      </c>
      <c r="I114" t="s">
        <v>14</v>
      </c>
      <c r="J114" t="s">
        <v>4</v>
      </c>
      <c r="K114" t="s">
        <v>5</v>
      </c>
      <c r="L114" s="1">
        <v>8.4074999999999989</v>
      </c>
    </row>
    <row r="115" spans="1:12" x14ac:dyDescent="0.25">
      <c r="A115">
        <v>2024</v>
      </c>
      <c r="B115">
        <v>7</v>
      </c>
      <c r="C115" t="s">
        <v>37</v>
      </c>
      <c r="D115">
        <f>+_xlfn.XLOOKUP(E115,[1]Códigos!$F$26:$F$366,[1]Códigos!$E$26:$E$366,,0,1)</f>
        <v>710</v>
      </c>
      <c r="E115" t="s">
        <v>35</v>
      </c>
      <c r="F115">
        <f>+_xlfn.XLOOKUP(G115,[1]Códigos!$F$372:$F$384,[1]Códigos!$E$372:$E$384,,0,1)</f>
        <v>8</v>
      </c>
      <c r="G115" t="s">
        <v>27</v>
      </c>
      <c r="H115" t="s">
        <v>18</v>
      </c>
      <c r="I115" t="s">
        <v>14</v>
      </c>
      <c r="J115" t="s">
        <v>6</v>
      </c>
      <c r="K115" t="s">
        <v>7</v>
      </c>
      <c r="L115" s="1">
        <v>85.342705847858269</v>
      </c>
    </row>
    <row r="116" spans="1:12" x14ac:dyDescent="0.25">
      <c r="A116">
        <v>2024</v>
      </c>
      <c r="B116">
        <v>7</v>
      </c>
      <c r="C116" t="s">
        <v>37</v>
      </c>
      <c r="D116">
        <f>+_xlfn.XLOOKUP(E116,[1]Códigos!$F$26:$F$366,[1]Códigos!$E$26:$E$366,,0,1)</f>
        <v>710</v>
      </c>
      <c r="E116" t="s">
        <v>35</v>
      </c>
      <c r="F116">
        <f>+_xlfn.XLOOKUP(G116,[1]Códigos!$F$372:$F$384,[1]Códigos!$E$372:$E$384,,0,1)</f>
        <v>8</v>
      </c>
      <c r="G116" t="s">
        <v>27</v>
      </c>
      <c r="H116" t="s">
        <v>18</v>
      </c>
      <c r="I116" t="s">
        <v>14</v>
      </c>
      <c r="J116" t="s">
        <v>8</v>
      </c>
      <c r="K116" t="s">
        <v>9</v>
      </c>
      <c r="L116" s="1">
        <v>228.442422249283</v>
      </c>
    </row>
    <row r="117" spans="1:12" x14ac:dyDescent="0.25">
      <c r="A117">
        <v>2024</v>
      </c>
      <c r="B117">
        <v>7</v>
      </c>
      <c r="C117" t="s">
        <v>37</v>
      </c>
      <c r="D117">
        <f>+_xlfn.XLOOKUP(E117,[1]Códigos!$F$26:$F$366,[1]Códigos!$E$26:$E$366,,0,1)</f>
        <v>710</v>
      </c>
      <c r="E117" t="s">
        <v>35</v>
      </c>
      <c r="F117">
        <f>+_xlfn.XLOOKUP(G117,[1]Códigos!$F$372:$F$384,[1]Códigos!$E$372:$E$384,,0,1)</f>
        <v>8</v>
      </c>
      <c r="G117" t="s">
        <v>27</v>
      </c>
      <c r="H117" t="s">
        <v>18</v>
      </c>
      <c r="I117" t="s">
        <v>14</v>
      </c>
      <c r="J117" t="s">
        <v>10</v>
      </c>
      <c r="K117" t="s">
        <v>11</v>
      </c>
      <c r="L117" s="1">
        <v>23.687151451059151</v>
      </c>
    </row>
    <row r="118" spans="1:12" x14ac:dyDescent="0.25">
      <c r="A118">
        <v>2024</v>
      </c>
      <c r="B118">
        <v>7</v>
      </c>
      <c r="C118" t="s">
        <v>37</v>
      </c>
      <c r="D118">
        <f>+_xlfn.XLOOKUP(E118,[1]Códigos!$F$26:$F$366,[1]Códigos!$E$26:$E$366,,0,1)</f>
        <v>710</v>
      </c>
      <c r="E118" t="s">
        <v>35</v>
      </c>
      <c r="F118">
        <f>+_xlfn.XLOOKUP(G118,[1]Códigos!$F$372:$F$384,[1]Códigos!$E$372:$E$384,,0,1)</f>
        <v>8</v>
      </c>
      <c r="G118" t="s">
        <v>27</v>
      </c>
      <c r="H118" t="s">
        <v>19</v>
      </c>
      <c r="I118" t="s">
        <v>15</v>
      </c>
      <c r="J118" t="s">
        <v>4</v>
      </c>
      <c r="K118" t="s">
        <v>5</v>
      </c>
      <c r="L118" s="2">
        <v>7.09</v>
      </c>
    </row>
    <row r="119" spans="1:12" x14ac:dyDescent="0.25">
      <c r="A119">
        <v>2024</v>
      </c>
      <c r="B119">
        <v>7</v>
      </c>
      <c r="C119" t="s">
        <v>37</v>
      </c>
      <c r="D119">
        <f>+_xlfn.XLOOKUP(E119,[1]Códigos!$F$26:$F$366,[1]Códigos!$E$26:$E$366,,0,1)</f>
        <v>710</v>
      </c>
      <c r="E119" t="s">
        <v>35</v>
      </c>
      <c r="F119">
        <f>+_xlfn.XLOOKUP(G119,[1]Códigos!$F$372:$F$384,[1]Códigos!$E$372:$E$384,,0,1)</f>
        <v>8</v>
      </c>
      <c r="G119" t="s">
        <v>27</v>
      </c>
      <c r="H119" t="s">
        <v>19</v>
      </c>
      <c r="I119" t="s">
        <v>15</v>
      </c>
      <c r="J119" t="s">
        <v>6</v>
      </c>
      <c r="K119" t="s">
        <v>7</v>
      </c>
      <c r="L119" s="3">
        <v>54.7</v>
      </c>
    </row>
    <row r="120" spans="1:12" x14ac:dyDescent="0.25">
      <c r="A120">
        <v>2024</v>
      </c>
      <c r="B120">
        <v>7</v>
      </c>
      <c r="C120" t="s">
        <v>37</v>
      </c>
      <c r="D120">
        <f>+_xlfn.XLOOKUP(E120,[1]Códigos!$F$26:$F$366,[1]Códigos!$E$26:$E$366,,0,1)</f>
        <v>710</v>
      </c>
      <c r="E120" t="s">
        <v>35</v>
      </c>
      <c r="F120">
        <f>+_xlfn.XLOOKUP(G120,[1]Códigos!$F$372:$F$384,[1]Códigos!$E$372:$E$384,,0,1)</f>
        <v>8</v>
      </c>
      <c r="G120" t="s">
        <v>27</v>
      </c>
      <c r="H120" t="s">
        <v>19</v>
      </c>
      <c r="I120" t="s">
        <v>15</v>
      </c>
      <c r="J120" t="s">
        <v>10</v>
      </c>
      <c r="K120" t="s">
        <v>11</v>
      </c>
      <c r="L120" s="3">
        <v>24.3</v>
      </c>
    </row>
    <row r="121" spans="1:12" x14ac:dyDescent="0.25">
      <c r="A121">
        <v>2024</v>
      </c>
      <c r="B121">
        <v>7</v>
      </c>
      <c r="C121" t="s">
        <v>37</v>
      </c>
      <c r="D121">
        <f>+_xlfn.XLOOKUP(E121,[1]Códigos!$F$26:$F$366,[1]Códigos!$E$26:$E$366,,0,1)</f>
        <v>710</v>
      </c>
      <c r="E121" t="s">
        <v>35</v>
      </c>
      <c r="F121">
        <f>+_xlfn.XLOOKUP(G121,[1]Códigos!$F$372:$F$384,[1]Códigos!$E$372:$E$384,,0,1)</f>
        <v>8</v>
      </c>
      <c r="G121" t="s">
        <v>27</v>
      </c>
      <c r="H121" t="s">
        <v>19</v>
      </c>
      <c r="I121" t="s">
        <v>15</v>
      </c>
      <c r="J121" t="s">
        <v>12</v>
      </c>
      <c r="K121" t="s">
        <v>13</v>
      </c>
      <c r="L121" s="4">
        <v>589.29999999999995</v>
      </c>
    </row>
    <row r="122" spans="1:12" x14ac:dyDescent="0.25">
      <c r="A122">
        <v>2024</v>
      </c>
      <c r="B122">
        <v>7</v>
      </c>
      <c r="C122" t="s">
        <v>37</v>
      </c>
      <c r="D122">
        <f>+_xlfn.XLOOKUP(E122,[1]Códigos!$F$26:$F$366,[1]Códigos!$E$26:$E$366,,0,1)</f>
        <v>701</v>
      </c>
      <c r="E122" t="s">
        <v>37</v>
      </c>
      <c r="F122">
        <f>+_xlfn.XLOOKUP(G122,[1]Códigos!$F$372:$F$384,[1]Códigos!$E$372:$E$384,,0,1)</f>
        <v>8</v>
      </c>
      <c r="G122" t="s">
        <v>27</v>
      </c>
      <c r="H122" t="s">
        <v>19</v>
      </c>
      <c r="I122" t="s">
        <v>16</v>
      </c>
      <c r="J122" t="s">
        <v>4</v>
      </c>
      <c r="K122" t="s">
        <v>5</v>
      </c>
      <c r="L122" s="6">
        <v>6.5</v>
      </c>
    </row>
    <row r="123" spans="1:12" x14ac:dyDescent="0.25">
      <c r="A123">
        <v>2024</v>
      </c>
      <c r="B123">
        <v>7</v>
      </c>
      <c r="C123" t="s">
        <v>37</v>
      </c>
      <c r="D123">
        <f>+_xlfn.XLOOKUP(E123,[1]Códigos!$F$26:$F$366,[1]Códigos!$E$26:$E$366,,0,1)</f>
        <v>701</v>
      </c>
      <c r="E123" t="s">
        <v>37</v>
      </c>
      <c r="F123">
        <f>+_xlfn.XLOOKUP(G123,[1]Códigos!$F$372:$F$384,[1]Códigos!$E$372:$E$384,,0,1)</f>
        <v>8</v>
      </c>
      <c r="G123" t="s">
        <v>27</v>
      </c>
      <c r="H123" t="s">
        <v>19</v>
      </c>
      <c r="I123" t="s">
        <v>16</v>
      </c>
      <c r="J123" t="s">
        <v>6</v>
      </c>
      <c r="K123" t="s">
        <v>7</v>
      </c>
      <c r="L123" s="7">
        <v>98.9</v>
      </c>
    </row>
    <row r="124" spans="1:12" x14ac:dyDescent="0.25">
      <c r="A124">
        <v>2024</v>
      </c>
      <c r="B124">
        <v>7</v>
      </c>
      <c r="C124" t="s">
        <v>37</v>
      </c>
      <c r="D124">
        <f>+_xlfn.XLOOKUP(E124,[1]Códigos!$F$26:$F$366,[1]Códigos!$E$26:$E$366,,0,1)</f>
        <v>701</v>
      </c>
      <c r="E124" t="s">
        <v>37</v>
      </c>
      <c r="F124">
        <f>+_xlfn.XLOOKUP(G124,[1]Códigos!$F$372:$F$384,[1]Códigos!$E$372:$E$384,,0,1)</f>
        <v>8</v>
      </c>
      <c r="G124" t="s">
        <v>27</v>
      </c>
      <c r="H124" t="s">
        <v>19</v>
      </c>
      <c r="I124" t="s">
        <v>16</v>
      </c>
      <c r="J124" t="s">
        <v>10</v>
      </c>
      <c r="K124" t="s">
        <v>11</v>
      </c>
      <c r="L124" s="7">
        <v>22.2</v>
      </c>
    </row>
    <row r="125" spans="1:12" x14ac:dyDescent="0.25">
      <c r="A125">
        <v>2024</v>
      </c>
      <c r="B125">
        <v>7</v>
      </c>
      <c r="C125" t="s">
        <v>37</v>
      </c>
      <c r="D125">
        <f>+_xlfn.XLOOKUP(E125,[1]Códigos!$F$26:$F$366,[1]Códigos!$E$26:$E$366,,0,1)</f>
        <v>701</v>
      </c>
      <c r="E125" t="s">
        <v>37</v>
      </c>
      <c r="F125">
        <f>+_xlfn.XLOOKUP(G125,[1]Códigos!$F$372:$F$384,[1]Códigos!$E$372:$E$384,,0,1)</f>
        <v>8</v>
      </c>
      <c r="G125" t="s">
        <v>27</v>
      </c>
      <c r="H125" t="s">
        <v>19</v>
      </c>
      <c r="I125" t="s">
        <v>16</v>
      </c>
      <c r="J125" t="s">
        <v>12</v>
      </c>
      <c r="K125" t="s">
        <v>13</v>
      </c>
      <c r="L125" s="7">
        <v>1768.5</v>
      </c>
    </row>
    <row r="126" spans="1:12" x14ac:dyDescent="0.25">
      <c r="A126">
        <v>2024</v>
      </c>
      <c r="B126">
        <v>7</v>
      </c>
      <c r="C126" t="s">
        <v>37</v>
      </c>
      <c r="D126">
        <f>+_xlfn.XLOOKUP(E126,[1]Códigos!$F$26:$F$366,[1]Códigos!$E$26:$E$366,,0,1)</f>
        <v>714</v>
      </c>
      <c r="E126" t="s">
        <v>36</v>
      </c>
      <c r="F126">
        <f>+_xlfn.XLOOKUP(G126,[1]Códigos!$F$372:$F$384,[1]Códigos!$E$372:$E$384,,0,1)</f>
        <v>8</v>
      </c>
      <c r="G126" t="s">
        <v>27</v>
      </c>
      <c r="H126" t="s">
        <v>19</v>
      </c>
      <c r="I126" t="s">
        <v>17</v>
      </c>
      <c r="J126" t="s">
        <v>4</v>
      </c>
      <c r="K126" t="s">
        <v>5</v>
      </c>
      <c r="L126" s="6">
        <v>6.4</v>
      </c>
    </row>
    <row r="127" spans="1:12" x14ac:dyDescent="0.25">
      <c r="A127">
        <v>2024</v>
      </c>
      <c r="B127">
        <v>7</v>
      </c>
      <c r="C127" t="s">
        <v>37</v>
      </c>
      <c r="D127">
        <f>+_xlfn.XLOOKUP(E127,[1]Códigos!$F$26:$F$366,[1]Códigos!$E$26:$E$366,,0,1)</f>
        <v>714</v>
      </c>
      <c r="E127" t="s">
        <v>36</v>
      </c>
      <c r="F127">
        <f>+_xlfn.XLOOKUP(G127,[1]Códigos!$F$372:$F$384,[1]Códigos!$E$372:$E$384,,0,1)</f>
        <v>8</v>
      </c>
      <c r="G127" t="s">
        <v>27</v>
      </c>
      <c r="H127" t="s">
        <v>19</v>
      </c>
      <c r="I127" t="s">
        <v>17</v>
      </c>
      <c r="J127" t="s">
        <v>6</v>
      </c>
      <c r="K127" t="s">
        <v>7</v>
      </c>
      <c r="L127" s="7">
        <v>95.2</v>
      </c>
    </row>
    <row r="128" spans="1:12" x14ac:dyDescent="0.25">
      <c r="A128">
        <v>2024</v>
      </c>
      <c r="B128">
        <v>7</v>
      </c>
      <c r="C128" t="s">
        <v>37</v>
      </c>
      <c r="D128">
        <f>+_xlfn.XLOOKUP(E128,[1]Códigos!$F$26:$F$366,[1]Códigos!$E$26:$E$366,,0,1)</f>
        <v>714</v>
      </c>
      <c r="E128" t="s">
        <v>36</v>
      </c>
      <c r="F128">
        <f>+_xlfn.XLOOKUP(G128,[1]Códigos!$F$372:$F$384,[1]Códigos!$E$372:$E$384,,0,1)</f>
        <v>8</v>
      </c>
      <c r="G128" t="s">
        <v>27</v>
      </c>
      <c r="H128" t="s">
        <v>19</v>
      </c>
      <c r="I128" t="s">
        <v>17</v>
      </c>
      <c r="J128" t="s">
        <v>10</v>
      </c>
      <c r="K128" t="s">
        <v>11</v>
      </c>
      <c r="L128" s="7">
        <v>20.3</v>
      </c>
    </row>
    <row r="129" spans="1:12" x14ac:dyDescent="0.25">
      <c r="A129">
        <v>2024</v>
      </c>
      <c r="B129">
        <v>7</v>
      </c>
      <c r="C129" t="s">
        <v>37</v>
      </c>
      <c r="D129">
        <f>+_xlfn.XLOOKUP(E129,[1]Códigos!$F$26:$F$366,[1]Códigos!$E$26:$E$366,,0,1)</f>
        <v>714</v>
      </c>
      <c r="E129" t="s">
        <v>36</v>
      </c>
      <c r="F129">
        <f>+_xlfn.XLOOKUP(G129,[1]Códigos!$F$372:$F$384,[1]Códigos!$E$372:$E$384,,0,1)</f>
        <v>8</v>
      </c>
      <c r="G129" t="s">
        <v>27</v>
      </c>
      <c r="H129" t="s">
        <v>19</v>
      </c>
      <c r="I129" t="s">
        <v>17</v>
      </c>
      <c r="J129" t="s">
        <v>12</v>
      </c>
      <c r="K129" t="s">
        <v>13</v>
      </c>
      <c r="L129" s="7">
        <v>126.9</v>
      </c>
    </row>
    <row r="130" spans="1:12" x14ac:dyDescent="0.25">
      <c r="A130">
        <v>2024</v>
      </c>
      <c r="B130">
        <v>7</v>
      </c>
      <c r="C130" t="s">
        <v>37</v>
      </c>
      <c r="D130">
        <f>+_xlfn.XLOOKUP(E130,[1]Códigos!$F$26:$F$366,[1]Códigos!$E$26:$E$366,,0,1)</f>
        <v>710</v>
      </c>
      <c r="E130" t="s">
        <v>35</v>
      </c>
      <c r="F130">
        <f>+_xlfn.XLOOKUP(G130,[1]Códigos!$F$372:$F$384,[1]Códigos!$E$372:$E$384,,0,1)</f>
        <v>9</v>
      </c>
      <c r="G130" t="s">
        <v>28</v>
      </c>
      <c r="H130" t="s">
        <v>18</v>
      </c>
      <c r="I130" t="s">
        <v>14</v>
      </c>
      <c r="J130" t="s">
        <v>4</v>
      </c>
      <c r="K130" t="s">
        <v>5</v>
      </c>
      <c r="L130" s="1">
        <v>8.0385000000000009</v>
      </c>
    </row>
    <row r="131" spans="1:12" x14ac:dyDescent="0.25">
      <c r="A131">
        <v>2024</v>
      </c>
      <c r="B131">
        <v>7</v>
      </c>
      <c r="C131" t="s">
        <v>37</v>
      </c>
      <c r="D131">
        <f>+_xlfn.XLOOKUP(E131,[1]Códigos!$F$26:$F$366,[1]Códigos!$E$26:$E$366,,0,1)</f>
        <v>710</v>
      </c>
      <c r="E131" t="s">
        <v>35</v>
      </c>
      <c r="F131">
        <f>+_xlfn.XLOOKUP(G131,[1]Códigos!$F$372:$F$384,[1]Códigos!$E$372:$E$384,,0,1)</f>
        <v>9</v>
      </c>
      <c r="G131" t="s">
        <v>28</v>
      </c>
      <c r="H131" t="s">
        <v>18</v>
      </c>
      <c r="I131" t="s">
        <v>14</v>
      </c>
      <c r="J131" t="s">
        <v>6</v>
      </c>
      <c r="K131" t="s">
        <v>7</v>
      </c>
      <c r="L131" s="1">
        <v>64.841688838552955</v>
      </c>
    </row>
    <row r="132" spans="1:12" x14ac:dyDescent="0.25">
      <c r="A132">
        <v>2024</v>
      </c>
      <c r="B132">
        <v>7</v>
      </c>
      <c r="C132" t="s">
        <v>37</v>
      </c>
      <c r="D132">
        <f>+_xlfn.XLOOKUP(E132,[1]Códigos!$F$26:$F$366,[1]Códigos!$E$26:$E$366,,0,1)</f>
        <v>710</v>
      </c>
      <c r="E132" t="s">
        <v>35</v>
      </c>
      <c r="F132">
        <f>+_xlfn.XLOOKUP(G132,[1]Códigos!$F$372:$F$384,[1]Códigos!$E$372:$E$384,,0,1)</f>
        <v>9</v>
      </c>
      <c r="G132" t="s">
        <v>28</v>
      </c>
      <c r="H132" t="s">
        <v>18</v>
      </c>
      <c r="I132" t="s">
        <v>14</v>
      </c>
      <c r="J132" t="s">
        <v>8</v>
      </c>
      <c r="K132" t="s">
        <v>9</v>
      </c>
      <c r="L132" s="1">
        <v>267.77722604022097</v>
      </c>
    </row>
    <row r="133" spans="1:12" x14ac:dyDescent="0.25">
      <c r="A133">
        <v>2024</v>
      </c>
      <c r="B133">
        <v>7</v>
      </c>
      <c r="C133" t="s">
        <v>37</v>
      </c>
      <c r="D133">
        <f>+_xlfn.XLOOKUP(E133,[1]Códigos!$F$26:$F$366,[1]Códigos!$E$26:$E$366,,0,1)</f>
        <v>710</v>
      </c>
      <c r="E133" t="s">
        <v>35</v>
      </c>
      <c r="F133">
        <f>+_xlfn.XLOOKUP(G133,[1]Códigos!$F$372:$F$384,[1]Códigos!$E$372:$E$384,,0,1)</f>
        <v>9</v>
      </c>
      <c r="G133" t="s">
        <v>28</v>
      </c>
      <c r="H133" t="s">
        <v>18</v>
      </c>
      <c r="I133" t="s">
        <v>14</v>
      </c>
      <c r="J133" t="s">
        <v>10</v>
      </c>
      <c r="K133" t="s">
        <v>11</v>
      </c>
      <c r="L133" s="1">
        <v>24.315459918661002</v>
      </c>
    </row>
    <row r="134" spans="1:12" x14ac:dyDescent="0.25">
      <c r="A134">
        <v>2024</v>
      </c>
      <c r="B134">
        <v>7</v>
      </c>
      <c r="C134" t="s">
        <v>37</v>
      </c>
      <c r="D134">
        <f>+_xlfn.XLOOKUP(E134,[1]Códigos!$F$26:$F$366,[1]Códigos!$E$26:$E$366,,0,1)</f>
        <v>710</v>
      </c>
      <c r="E134" t="s">
        <v>35</v>
      </c>
      <c r="F134">
        <f>+_xlfn.XLOOKUP(G134,[1]Códigos!$F$372:$F$384,[1]Códigos!$E$372:$E$384,,0,1)</f>
        <v>9</v>
      </c>
      <c r="G134" t="s">
        <v>28</v>
      </c>
      <c r="H134" t="s">
        <v>19</v>
      </c>
      <c r="I134" t="s">
        <v>15</v>
      </c>
      <c r="J134" t="s">
        <v>4</v>
      </c>
      <c r="K134" t="s">
        <v>5</v>
      </c>
      <c r="L134" s="5">
        <v>7.37</v>
      </c>
    </row>
    <row r="135" spans="1:12" x14ac:dyDescent="0.25">
      <c r="A135">
        <v>2024</v>
      </c>
      <c r="B135">
        <v>7</v>
      </c>
      <c r="C135" t="s">
        <v>37</v>
      </c>
      <c r="D135">
        <f>+_xlfn.XLOOKUP(E135,[1]Códigos!$F$26:$F$366,[1]Códigos!$E$26:$E$366,,0,1)</f>
        <v>710</v>
      </c>
      <c r="E135" t="s">
        <v>35</v>
      </c>
      <c r="F135">
        <f>+_xlfn.XLOOKUP(G135,[1]Códigos!$F$372:$F$384,[1]Códigos!$E$372:$E$384,,0,1)</f>
        <v>9</v>
      </c>
      <c r="G135" t="s">
        <v>28</v>
      </c>
      <c r="H135" t="s">
        <v>19</v>
      </c>
      <c r="I135" t="s">
        <v>15</v>
      </c>
      <c r="J135" t="s">
        <v>6</v>
      </c>
      <c r="K135" t="s">
        <v>7</v>
      </c>
      <c r="L135" s="7">
        <v>92.9</v>
      </c>
    </row>
    <row r="136" spans="1:12" x14ac:dyDescent="0.25">
      <c r="A136">
        <v>2024</v>
      </c>
      <c r="B136">
        <v>7</v>
      </c>
      <c r="C136" t="s">
        <v>37</v>
      </c>
      <c r="D136">
        <f>+_xlfn.XLOOKUP(E136,[1]Códigos!$F$26:$F$366,[1]Códigos!$E$26:$E$366,,0,1)</f>
        <v>710</v>
      </c>
      <c r="E136" t="s">
        <v>35</v>
      </c>
      <c r="F136">
        <f>+_xlfn.XLOOKUP(G136,[1]Códigos!$F$372:$F$384,[1]Códigos!$E$372:$E$384,,0,1)</f>
        <v>9</v>
      </c>
      <c r="G136" t="s">
        <v>28</v>
      </c>
      <c r="H136" t="s">
        <v>19</v>
      </c>
      <c r="I136" t="s">
        <v>15</v>
      </c>
      <c r="J136" t="s">
        <v>10</v>
      </c>
      <c r="K136" t="s">
        <v>11</v>
      </c>
      <c r="L136" s="7">
        <v>22</v>
      </c>
    </row>
    <row r="137" spans="1:12" x14ac:dyDescent="0.25">
      <c r="A137">
        <v>2024</v>
      </c>
      <c r="B137">
        <v>7</v>
      </c>
      <c r="C137" t="s">
        <v>37</v>
      </c>
      <c r="D137">
        <f>+_xlfn.XLOOKUP(E137,[1]Códigos!$F$26:$F$366,[1]Códigos!$E$26:$E$366,,0,1)</f>
        <v>710</v>
      </c>
      <c r="E137" t="s">
        <v>35</v>
      </c>
      <c r="F137">
        <f>+_xlfn.XLOOKUP(G137,[1]Códigos!$F$372:$F$384,[1]Códigos!$E$372:$E$384,,0,1)</f>
        <v>9</v>
      </c>
      <c r="G137" t="s">
        <v>28</v>
      </c>
      <c r="H137" t="s">
        <v>19</v>
      </c>
      <c r="I137" t="s">
        <v>15</v>
      </c>
      <c r="J137" t="s">
        <v>12</v>
      </c>
      <c r="K137" t="s">
        <v>13</v>
      </c>
      <c r="L137" s="5">
        <v>640.29999999999995</v>
      </c>
    </row>
    <row r="138" spans="1:12" x14ac:dyDescent="0.25">
      <c r="A138">
        <v>2024</v>
      </c>
      <c r="B138">
        <v>7</v>
      </c>
      <c r="C138" t="s">
        <v>37</v>
      </c>
      <c r="D138">
        <f>+_xlfn.XLOOKUP(E138,[1]Códigos!$F$26:$F$366,[1]Códigos!$E$26:$E$366,,0,1)</f>
        <v>701</v>
      </c>
      <c r="E138" t="s">
        <v>37</v>
      </c>
      <c r="F138">
        <f>+_xlfn.XLOOKUP(G138,[1]Códigos!$F$372:$F$384,[1]Códigos!$E$372:$E$384,,0,1)</f>
        <v>9</v>
      </c>
      <c r="G138" t="s">
        <v>28</v>
      </c>
      <c r="H138" t="s">
        <v>19</v>
      </c>
      <c r="I138" t="s">
        <v>16</v>
      </c>
      <c r="J138" t="s">
        <v>4</v>
      </c>
      <c r="K138" t="s">
        <v>5</v>
      </c>
      <c r="L138" s="5">
        <v>7.39</v>
      </c>
    </row>
    <row r="139" spans="1:12" x14ac:dyDescent="0.25">
      <c r="A139">
        <v>2024</v>
      </c>
      <c r="B139">
        <v>7</v>
      </c>
      <c r="C139" t="s">
        <v>37</v>
      </c>
      <c r="D139">
        <f>+_xlfn.XLOOKUP(E139,[1]Códigos!$F$26:$F$366,[1]Códigos!$E$26:$E$366,,0,1)</f>
        <v>701</v>
      </c>
      <c r="E139" t="s">
        <v>37</v>
      </c>
      <c r="F139">
        <f>+_xlfn.XLOOKUP(G139,[1]Códigos!$F$372:$F$384,[1]Códigos!$E$372:$E$384,,0,1)</f>
        <v>9</v>
      </c>
      <c r="G139" t="s">
        <v>28</v>
      </c>
      <c r="H139" t="s">
        <v>19</v>
      </c>
      <c r="I139" t="s">
        <v>16</v>
      </c>
      <c r="J139" t="s">
        <v>6</v>
      </c>
      <c r="K139" t="s">
        <v>7</v>
      </c>
      <c r="L139" s="7">
        <v>99.6</v>
      </c>
    </row>
    <row r="140" spans="1:12" x14ac:dyDescent="0.25">
      <c r="A140">
        <v>2024</v>
      </c>
      <c r="B140">
        <v>7</v>
      </c>
      <c r="C140" t="s">
        <v>37</v>
      </c>
      <c r="D140">
        <f>+_xlfn.XLOOKUP(E140,[1]Códigos!$F$26:$F$366,[1]Códigos!$E$26:$E$366,,0,1)</f>
        <v>701</v>
      </c>
      <c r="E140" t="s">
        <v>37</v>
      </c>
      <c r="F140">
        <f>+_xlfn.XLOOKUP(G140,[1]Códigos!$F$372:$F$384,[1]Códigos!$E$372:$E$384,,0,1)</f>
        <v>9</v>
      </c>
      <c r="G140" t="s">
        <v>28</v>
      </c>
      <c r="H140" t="s">
        <v>19</v>
      </c>
      <c r="I140" t="s">
        <v>16</v>
      </c>
      <c r="J140" t="s">
        <v>10</v>
      </c>
      <c r="K140" t="s">
        <v>11</v>
      </c>
      <c r="L140" s="7">
        <v>22.1</v>
      </c>
    </row>
    <row r="141" spans="1:12" x14ac:dyDescent="0.25">
      <c r="A141">
        <v>2024</v>
      </c>
      <c r="B141">
        <v>7</v>
      </c>
      <c r="C141" t="s">
        <v>37</v>
      </c>
      <c r="D141">
        <f>+_xlfn.XLOOKUP(E141,[1]Códigos!$F$26:$F$366,[1]Códigos!$E$26:$E$366,,0,1)</f>
        <v>701</v>
      </c>
      <c r="E141" t="s">
        <v>37</v>
      </c>
      <c r="F141">
        <f>+_xlfn.XLOOKUP(G141,[1]Códigos!$F$372:$F$384,[1]Códigos!$E$372:$E$384,,0,1)</f>
        <v>9</v>
      </c>
      <c r="G141" t="s">
        <v>28</v>
      </c>
      <c r="H141" t="s">
        <v>19</v>
      </c>
      <c r="I141" t="s">
        <v>16</v>
      </c>
      <c r="J141" t="s">
        <v>12</v>
      </c>
      <c r="K141" t="s">
        <v>13</v>
      </c>
      <c r="L141" s="5">
        <v>4168.8</v>
      </c>
    </row>
    <row r="142" spans="1:12" x14ac:dyDescent="0.25">
      <c r="A142">
        <v>2024</v>
      </c>
      <c r="B142">
        <v>7</v>
      </c>
      <c r="C142" t="s">
        <v>37</v>
      </c>
      <c r="D142">
        <f>+_xlfn.XLOOKUP(E142,[1]Códigos!$F$26:$F$366,[1]Códigos!$E$26:$E$366,,0,1)</f>
        <v>714</v>
      </c>
      <c r="E142" t="s">
        <v>36</v>
      </c>
      <c r="F142">
        <f>+_xlfn.XLOOKUP(G142,[1]Códigos!$F$372:$F$384,[1]Códigos!$E$372:$E$384,,0,1)</f>
        <v>9</v>
      </c>
      <c r="G142" t="s">
        <v>28</v>
      </c>
      <c r="H142" t="s">
        <v>19</v>
      </c>
      <c r="I142" t="s">
        <v>17</v>
      </c>
      <c r="J142" t="s">
        <v>4</v>
      </c>
      <c r="K142" t="s">
        <v>5</v>
      </c>
      <c r="L142" s="6">
        <v>7.38</v>
      </c>
    </row>
    <row r="143" spans="1:12" x14ac:dyDescent="0.25">
      <c r="A143">
        <v>2024</v>
      </c>
      <c r="B143">
        <v>7</v>
      </c>
      <c r="C143" t="s">
        <v>37</v>
      </c>
      <c r="D143">
        <f>+_xlfn.XLOOKUP(E143,[1]Códigos!$F$26:$F$366,[1]Códigos!$E$26:$E$366,,0,1)</f>
        <v>714</v>
      </c>
      <c r="E143" t="s">
        <v>36</v>
      </c>
      <c r="F143">
        <f>+_xlfn.XLOOKUP(G143,[1]Códigos!$F$372:$F$384,[1]Códigos!$E$372:$E$384,,0,1)</f>
        <v>9</v>
      </c>
      <c r="G143" t="s">
        <v>28</v>
      </c>
      <c r="H143" t="s">
        <v>19</v>
      </c>
      <c r="I143" t="s">
        <v>17</v>
      </c>
      <c r="J143" t="s">
        <v>6</v>
      </c>
      <c r="K143" t="s">
        <v>7</v>
      </c>
      <c r="L143" s="7">
        <v>99.4</v>
      </c>
    </row>
    <row r="144" spans="1:12" x14ac:dyDescent="0.25">
      <c r="A144">
        <v>2024</v>
      </c>
      <c r="B144">
        <v>7</v>
      </c>
      <c r="C144" t="s">
        <v>37</v>
      </c>
      <c r="D144">
        <f>+_xlfn.XLOOKUP(E144,[1]Códigos!$F$26:$F$366,[1]Códigos!$E$26:$E$366,,0,1)</f>
        <v>714</v>
      </c>
      <c r="E144" t="s">
        <v>36</v>
      </c>
      <c r="F144">
        <f>+_xlfn.XLOOKUP(G144,[1]Códigos!$F$372:$F$384,[1]Códigos!$E$372:$E$384,,0,1)</f>
        <v>9</v>
      </c>
      <c r="G144" t="s">
        <v>28</v>
      </c>
      <c r="H144" t="s">
        <v>19</v>
      </c>
      <c r="I144" t="s">
        <v>17</v>
      </c>
      <c r="J144" t="s">
        <v>10</v>
      </c>
      <c r="K144" t="s">
        <v>11</v>
      </c>
      <c r="L144" s="7">
        <v>22.6</v>
      </c>
    </row>
    <row r="145" spans="1:12" x14ac:dyDescent="0.25">
      <c r="A145">
        <v>2024</v>
      </c>
      <c r="B145">
        <v>7</v>
      </c>
      <c r="C145" t="s">
        <v>37</v>
      </c>
      <c r="D145">
        <f>+_xlfn.XLOOKUP(E145,[1]Códigos!$F$26:$F$366,[1]Códigos!$E$26:$E$366,,0,1)</f>
        <v>714</v>
      </c>
      <c r="E145" t="s">
        <v>36</v>
      </c>
      <c r="F145">
        <f>+_xlfn.XLOOKUP(G145,[1]Códigos!$F$372:$F$384,[1]Códigos!$E$372:$E$384,,0,1)</f>
        <v>9</v>
      </c>
      <c r="G145" t="s">
        <v>28</v>
      </c>
      <c r="H145" t="s">
        <v>19</v>
      </c>
      <c r="I145" t="s">
        <v>17</v>
      </c>
      <c r="J145" t="s">
        <v>12</v>
      </c>
      <c r="K145" t="s">
        <v>13</v>
      </c>
      <c r="L145" s="5">
        <v>334</v>
      </c>
    </row>
    <row r="146" spans="1:12" x14ac:dyDescent="0.25">
      <c r="A146">
        <v>2024</v>
      </c>
      <c r="B146">
        <v>7</v>
      </c>
      <c r="C146" t="s">
        <v>37</v>
      </c>
      <c r="D146">
        <f>+_xlfn.XLOOKUP(E146,[1]Códigos!$F$26:$F$366,[1]Códigos!$E$26:$E$366,,0,1)</f>
        <v>710</v>
      </c>
      <c r="E146" t="s">
        <v>35</v>
      </c>
      <c r="F146">
        <f>+_xlfn.XLOOKUP(G146,[1]Códigos!$F$372:$F$384,[1]Códigos!$E$372:$E$384,,0,1)</f>
        <v>10</v>
      </c>
      <c r="G146" t="s">
        <v>29</v>
      </c>
      <c r="H146" t="s">
        <v>18</v>
      </c>
      <c r="I146" t="s">
        <v>14</v>
      </c>
      <c r="J146" t="s">
        <v>4</v>
      </c>
      <c r="K146" t="s">
        <v>5</v>
      </c>
      <c r="L146" s="1" t="s">
        <v>38</v>
      </c>
    </row>
    <row r="147" spans="1:12" x14ac:dyDescent="0.25">
      <c r="A147">
        <v>2024</v>
      </c>
      <c r="B147">
        <v>7</v>
      </c>
      <c r="C147" t="s">
        <v>37</v>
      </c>
      <c r="D147">
        <f>+_xlfn.XLOOKUP(E147,[1]Códigos!$F$26:$F$366,[1]Códigos!$E$26:$E$366,,0,1)</f>
        <v>710</v>
      </c>
      <c r="E147" t="s">
        <v>35</v>
      </c>
      <c r="F147">
        <f>+_xlfn.XLOOKUP(G147,[1]Códigos!$F$372:$F$384,[1]Códigos!$E$372:$E$384,,0,1)</f>
        <v>10</v>
      </c>
      <c r="G147" t="s">
        <v>29</v>
      </c>
      <c r="H147" t="s">
        <v>18</v>
      </c>
      <c r="I147" t="s">
        <v>14</v>
      </c>
      <c r="J147" t="s">
        <v>6</v>
      </c>
      <c r="K147" t="s">
        <v>7</v>
      </c>
      <c r="L147" s="1">
        <v>83.964333297789949</v>
      </c>
    </row>
    <row r="148" spans="1:12" x14ac:dyDescent="0.25">
      <c r="A148">
        <v>2024</v>
      </c>
      <c r="B148">
        <v>7</v>
      </c>
      <c r="C148" t="s">
        <v>37</v>
      </c>
      <c r="D148">
        <f>+_xlfn.XLOOKUP(E148,[1]Códigos!$F$26:$F$366,[1]Códigos!$E$26:$E$366,,0,1)</f>
        <v>710</v>
      </c>
      <c r="E148" t="s">
        <v>35</v>
      </c>
      <c r="F148">
        <f>+_xlfn.XLOOKUP(G148,[1]Códigos!$F$372:$F$384,[1]Códigos!$E$372:$E$384,,0,1)</f>
        <v>10</v>
      </c>
      <c r="G148" t="s">
        <v>29</v>
      </c>
      <c r="H148" t="s">
        <v>18</v>
      </c>
      <c r="I148" t="s">
        <v>14</v>
      </c>
      <c r="J148" t="s">
        <v>8</v>
      </c>
      <c r="K148" t="s">
        <v>9</v>
      </c>
      <c r="L148" s="1">
        <v>474.97499999999997</v>
      </c>
    </row>
    <row r="149" spans="1:12" x14ac:dyDescent="0.25">
      <c r="A149">
        <v>2024</v>
      </c>
      <c r="B149">
        <v>7</v>
      </c>
      <c r="C149" t="s">
        <v>37</v>
      </c>
      <c r="D149">
        <f>+_xlfn.XLOOKUP(E149,[1]Códigos!$F$26:$F$366,[1]Códigos!$E$26:$E$366,,0,1)</f>
        <v>710</v>
      </c>
      <c r="E149" t="s">
        <v>35</v>
      </c>
      <c r="F149">
        <f>+_xlfn.XLOOKUP(G149,[1]Códigos!$F$372:$F$384,[1]Códigos!$E$372:$E$384,,0,1)</f>
        <v>10</v>
      </c>
      <c r="G149" t="s">
        <v>29</v>
      </c>
      <c r="H149" t="s">
        <v>18</v>
      </c>
      <c r="I149" t="s">
        <v>14</v>
      </c>
      <c r="J149" t="s">
        <v>10</v>
      </c>
      <c r="K149" t="s">
        <v>11</v>
      </c>
      <c r="L149" s="1">
        <v>23.961731675074425</v>
      </c>
    </row>
    <row r="150" spans="1:12" x14ac:dyDescent="0.25">
      <c r="A150">
        <v>2024</v>
      </c>
      <c r="B150">
        <v>7</v>
      </c>
      <c r="C150" t="s">
        <v>37</v>
      </c>
      <c r="D150">
        <f>+_xlfn.XLOOKUP(E150,[1]Códigos!$F$26:$F$366,[1]Códigos!$E$26:$E$366,,0,1)</f>
        <v>710</v>
      </c>
      <c r="E150" t="s">
        <v>35</v>
      </c>
      <c r="F150">
        <f>+_xlfn.XLOOKUP(G150,[1]Códigos!$F$372:$F$384,[1]Códigos!$E$372:$E$384,,0,1)</f>
        <v>10</v>
      </c>
      <c r="G150" t="s">
        <v>29</v>
      </c>
      <c r="H150" t="s">
        <v>19</v>
      </c>
      <c r="I150" t="s">
        <v>15</v>
      </c>
      <c r="J150" t="s">
        <v>4</v>
      </c>
      <c r="K150" t="s">
        <v>5</v>
      </c>
      <c r="L150" s="6">
        <v>7.16</v>
      </c>
    </row>
    <row r="151" spans="1:12" x14ac:dyDescent="0.25">
      <c r="A151">
        <v>2024</v>
      </c>
      <c r="B151">
        <v>7</v>
      </c>
      <c r="C151" t="s">
        <v>37</v>
      </c>
      <c r="D151">
        <f>+_xlfn.XLOOKUP(E151,[1]Códigos!$F$26:$F$366,[1]Códigos!$E$26:$E$366,,0,1)</f>
        <v>710</v>
      </c>
      <c r="E151" t="s">
        <v>35</v>
      </c>
      <c r="F151">
        <f>+_xlfn.XLOOKUP(G151,[1]Códigos!$F$372:$F$384,[1]Códigos!$E$372:$E$384,,0,1)</f>
        <v>10</v>
      </c>
      <c r="G151" t="s">
        <v>29</v>
      </c>
      <c r="H151" t="s">
        <v>19</v>
      </c>
      <c r="I151" t="s">
        <v>15</v>
      </c>
      <c r="J151" t="s">
        <v>6</v>
      </c>
      <c r="K151" t="s">
        <v>7</v>
      </c>
      <c r="L151" s="7">
        <v>93.1</v>
      </c>
    </row>
    <row r="152" spans="1:12" x14ac:dyDescent="0.25">
      <c r="A152">
        <v>2024</v>
      </c>
      <c r="B152">
        <v>7</v>
      </c>
      <c r="C152" t="s">
        <v>37</v>
      </c>
      <c r="D152">
        <f>+_xlfn.XLOOKUP(E152,[1]Códigos!$F$26:$F$366,[1]Códigos!$E$26:$E$366,,0,1)</f>
        <v>710</v>
      </c>
      <c r="E152" t="s">
        <v>35</v>
      </c>
      <c r="F152">
        <f>+_xlfn.XLOOKUP(G152,[1]Códigos!$F$372:$F$384,[1]Códigos!$E$372:$E$384,,0,1)</f>
        <v>10</v>
      </c>
      <c r="G152" t="s">
        <v>29</v>
      </c>
      <c r="H152" t="s">
        <v>19</v>
      </c>
      <c r="I152" t="s">
        <v>15</v>
      </c>
      <c r="J152" t="s">
        <v>10</v>
      </c>
      <c r="K152" t="s">
        <v>11</v>
      </c>
      <c r="L152" s="7">
        <v>21.2</v>
      </c>
    </row>
    <row r="153" spans="1:12" x14ac:dyDescent="0.25">
      <c r="A153">
        <v>2024</v>
      </c>
      <c r="B153">
        <v>7</v>
      </c>
      <c r="C153" t="s">
        <v>37</v>
      </c>
      <c r="D153">
        <f>+_xlfn.XLOOKUP(E153,[1]Códigos!$F$26:$F$366,[1]Códigos!$E$26:$E$366,,0,1)</f>
        <v>710</v>
      </c>
      <c r="E153" t="s">
        <v>35</v>
      </c>
      <c r="F153">
        <f>+_xlfn.XLOOKUP(G153,[1]Códigos!$F$372:$F$384,[1]Códigos!$E$372:$E$384,,0,1)</f>
        <v>10</v>
      </c>
      <c r="G153" t="s">
        <v>29</v>
      </c>
      <c r="H153" t="s">
        <v>19</v>
      </c>
      <c r="I153" t="s">
        <v>15</v>
      </c>
      <c r="J153" t="s">
        <v>12</v>
      </c>
      <c r="K153" t="s">
        <v>13</v>
      </c>
      <c r="L153" s="5">
        <v>727.6</v>
      </c>
    </row>
    <row r="154" spans="1:12" x14ac:dyDescent="0.25">
      <c r="A154">
        <v>2024</v>
      </c>
      <c r="B154">
        <v>7</v>
      </c>
      <c r="C154" t="s">
        <v>37</v>
      </c>
      <c r="D154">
        <f>+_xlfn.XLOOKUP(E154,[1]Códigos!$F$26:$F$366,[1]Códigos!$E$26:$E$366,,0,1)</f>
        <v>701</v>
      </c>
      <c r="E154" t="s">
        <v>37</v>
      </c>
      <c r="F154">
        <f>+_xlfn.XLOOKUP(G154,[1]Códigos!$F$372:$F$384,[1]Códigos!$E$372:$E$384,,0,1)</f>
        <v>10</v>
      </c>
      <c r="G154" t="s">
        <v>29</v>
      </c>
      <c r="H154" t="s">
        <v>19</v>
      </c>
      <c r="I154" t="s">
        <v>16</v>
      </c>
      <c r="J154" t="s">
        <v>4</v>
      </c>
      <c r="K154" t="s">
        <v>5</v>
      </c>
      <c r="L154" s="2">
        <v>7.11</v>
      </c>
    </row>
    <row r="155" spans="1:12" x14ac:dyDescent="0.25">
      <c r="A155">
        <v>2024</v>
      </c>
      <c r="B155">
        <v>7</v>
      </c>
      <c r="C155" t="s">
        <v>37</v>
      </c>
      <c r="D155">
        <f>+_xlfn.XLOOKUP(E155,[1]Códigos!$F$26:$F$366,[1]Códigos!$E$26:$E$366,,0,1)</f>
        <v>701</v>
      </c>
      <c r="E155" t="s">
        <v>37</v>
      </c>
      <c r="F155">
        <f>+_xlfn.XLOOKUP(G155,[1]Códigos!$F$372:$F$384,[1]Códigos!$E$372:$E$384,,0,1)</f>
        <v>10</v>
      </c>
      <c r="G155" t="s">
        <v>29</v>
      </c>
      <c r="H155" t="s">
        <v>19</v>
      </c>
      <c r="I155" t="s">
        <v>16</v>
      </c>
      <c r="J155" t="s">
        <v>6</v>
      </c>
      <c r="K155" t="s">
        <v>7</v>
      </c>
      <c r="L155" s="3">
        <v>98.6</v>
      </c>
    </row>
    <row r="156" spans="1:12" x14ac:dyDescent="0.25">
      <c r="A156">
        <v>2024</v>
      </c>
      <c r="B156">
        <v>7</v>
      </c>
      <c r="C156" t="s">
        <v>37</v>
      </c>
      <c r="D156">
        <f>+_xlfn.XLOOKUP(E156,[1]Códigos!$F$26:$F$366,[1]Códigos!$E$26:$E$366,,0,1)</f>
        <v>701</v>
      </c>
      <c r="E156" t="s">
        <v>37</v>
      </c>
      <c r="F156">
        <f>+_xlfn.XLOOKUP(G156,[1]Códigos!$F$372:$F$384,[1]Códigos!$E$372:$E$384,,0,1)</f>
        <v>10</v>
      </c>
      <c r="G156" t="s">
        <v>29</v>
      </c>
      <c r="H156" t="s">
        <v>19</v>
      </c>
      <c r="I156" t="s">
        <v>16</v>
      </c>
      <c r="J156" t="s">
        <v>10</v>
      </c>
      <c r="K156" t="s">
        <v>11</v>
      </c>
      <c r="L156" s="3">
        <v>22.9</v>
      </c>
    </row>
    <row r="157" spans="1:12" x14ac:dyDescent="0.25">
      <c r="A157">
        <v>2024</v>
      </c>
      <c r="B157">
        <v>7</v>
      </c>
      <c r="C157" t="s">
        <v>37</v>
      </c>
      <c r="D157">
        <f>+_xlfn.XLOOKUP(E157,[1]Códigos!$F$26:$F$366,[1]Códigos!$E$26:$E$366,,0,1)</f>
        <v>701</v>
      </c>
      <c r="E157" t="s">
        <v>37</v>
      </c>
      <c r="F157">
        <f>+_xlfn.XLOOKUP(G157,[1]Códigos!$F$372:$F$384,[1]Códigos!$E$372:$E$384,,0,1)</f>
        <v>10</v>
      </c>
      <c r="G157" t="s">
        <v>29</v>
      </c>
      <c r="H157" t="s">
        <v>19</v>
      </c>
      <c r="I157" t="s">
        <v>16</v>
      </c>
      <c r="J157" t="s">
        <v>12</v>
      </c>
      <c r="K157" t="s">
        <v>13</v>
      </c>
      <c r="L157" s="9">
        <v>6229.3</v>
      </c>
    </row>
    <row r="158" spans="1:12" x14ac:dyDescent="0.25">
      <c r="A158">
        <v>2024</v>
      </c>
      <c r="B158">
        <v>7</v>
      </c>
      <c r="C158" t="s">
        <v>37</v>
      </c>
      <c r="D158">
        <f>+_xlfn.XLOOKUP(E158,[1]Códigos!$F$26:$F$366,[1]Códigos!$E$26:$E$366,,0,1)</f>
        <v>714</v>
      </c>
      <c r="E158" t="s">
        <v>36</v>
      </c>
      <c r="F158">
        <f>+_xlfn.XLOOKUP(G158,[1]Códigos!$F$372:$F$384,[1]Códigos!$E$372:$E$384,,0,1)</f>
        <v>10</v>
      </c>
      <c r="G158" t="s">
        <v>29</v>
      </c>
      <c r="H158" t="s">
        <v>19</v>
      </c>
      <c r="I158" t="s">
        <v>17</v>
      </c>
      <c r="J158" t="s">
        <v>4</v>
      </c>
      <c r="K158" t="s">
        <v>5</v>
      </c>
      <c r="L158" s="2">
        <v>7.31</v>
      </c>
    </row>
    <row r="159" spans="1:12" x14ac:dyDescent="0.25">
      <c r="A159">
        <v>2024</v>
      </c>
      <c r="B159">
        <v>7</v>
      </c>
      <c r="C159" t="s">
        <v>37</v>
      </c>
      <c r="D159">
        <f>+_xlfn.XLOOKUP(E159,[1]Códigos!$F$26:$F$366,[1]Códigos!$E$26:$E$366,,0,1)</f>
        <v>714</v>
      </c>
      <c r="E159" t="s">
        <v>36</v>
      </c>
      <c r="F159">
        <f>+_xlfn.XLOOKUP(G159,[1]Códigos!$F$372:$F$384,[1]Códigos!$E$372:$E$384,,0,1)</f>
        <v>10</v>
      </c>
      <c r="G159" t="s">
        <v>29</v>
      </c>
      <c r="H159" t="s">
        <v>19</v>
      </c>
      <c r="I159" t="s">
        <v>17</v>
      </c>
      <c r="J159" t="s">
        <v>6</v>
      </c>
      <c r="K159" t="s">
        <v>7</v>
      </c>
      <c r="L159" s="3">
        <v>99</v>
      </c>
    </row>
    <row r="160" spans="1:12" x14ac:dyDescent="0.25">
      <c r="A160">
        <v>2024</v>
      </c>
      <c r="B160">
        <v>7</v>
      </c>
      <c r="C160" t="s">
        <v>37</v>
      </c>
      <c r="D160">
        <f>+_xlfn.XLOOKUP(E160,[1]Códigos!$F$26:$F$366,[1]Códigos!$E$26:$E$366,,0,1)</f>
        <v>714</v>
      </c>
      <c r="E160" t="s">
        <v>36</v>
      </c>
      <c r="F160">
        <f>+_xlfn.XLOOKUP(G160,[1]Códigos!$F$372:$F$384,[1]Códigos!$E$372:$E$384,,0,1)</f>
        <v>10</v>
      </c>
      <c r="G160" t="s">
        <v>29</v>
      </c>
      <c r="H160" t="s">
        <v>19</v>
      </c>
      <c r="I160" t="s">
        <v>17</v>
      </c>
      <c r="J160" t="s">
        <v>10</v>
      </c>
      <c r="K160" t="s">
        <v>11</v>
      </c>
      <c r="L160" s="3">
        <v>20.7</v>
      </c>
    </row>
    <row r="161" spans="1:12" x14ac:dyDescent="0.25">
      <c r="A161">
        <v>2024</v>
      </c>
      <c r="B161">
        <v>7</v>
      </c>
      <c r="C161" t="s">
        <v>37</v>
      </c>
      <c r="D161">
        <f>+_xlfn.XLOOKUP(E161,[1]Códigos!$F$26:$F$366,[1]Códigos!$E$26:$E$366,,0,1)</f>
        <v>714</v>
      </c>
      <c r="E161" t="s">
        <v>36</v>
      </c>
      <c r="F161">
        <f>+_xlfn.XLOOKUP(G161,[1]Códigos!$F$372:$F$384,[1]Códigos!$E$372:$E$384,,0,1)</f>
        <v>10</v>
      </c>
      <c r="G161" t="s">
        <v>29</v>
      </c>
      <c r="H161" t="s">
        <v>19</v>
      </c>
      <c r="I161" t="s">
        <v>17</v>
      </c>
      <c r="J161" t="s">
        <v>12</v>
      </c>
      <c r="K161" t="s">
        <v>13</v>
      </c>
      <c r="L161" s="9">
        <v>211.1</v>
      </c>
    </row>
    <row r="162" spans="1:12" x14ac:dyDescent="0.25">
      <c r="A162">
        <v>2024</v>
      </c>
      <c r="B162">
        <v>7</v>
      </c>
      <c r="C162" t="s">
        <v>37</v>
      </c>
      <c r="D162">
        <f>+_xlfn.XLOOKUP(E162,[1]Códigos!$F$26:$F$366,[1]Códigos!$E$26:$E$366,,0,1)</f>
        <v>710</v>
      </c>
      <c r="E162" t="s">
        <v>35</v>
      </c>
      <c r="F162">
        <f>+_xlfn.XLOOKUP(G162,[1]Códigos!$F$372:$F$384,[1]Códigos!$E$372:$E$384,,0,1)</f>
        <v>11</v>
      </c>
      <c r="G162" t="s">
        <v>30</v>
      </c>
      <c r="H162" t="s">
        <v>18</v>
      </c>
      <c r="I162" t="s">
        <v>14</v>
      </c>
      <c r="J162" t="s">
        <v>4</v>
      </c>
      <c r="K162" t="s">
        <v>5</v>
      </c>
      <c r="L162" s="1" t="s">
        <v>38</v>
      </c>
    </row>
    <row r="163" spans="1:12" x14ac:dyDescent="0.25">
      <c r="A163">
        <v>2024</v>
      </c>
      <c r="B163">
        <v>7</v>
      </c>
      <c r="C163" t="s">
        <v>37</v>
      </c>
      <c r="D163">
        <f>+_xlfn.XLOOKUP(E163,[1]Códigos!$F$26:$F$366,[1]Códigos!$E$26:$E$366,,0,1)</f>
        <v>710</v>
      </c>
      <c r="E163" t="s">
        <v>35</v>
      </c>
      <c r="F163">
        <f>+_xlfn.XLOOKUP(G163,[1]Códigos!$F$372:$F$384,[1]Códigos!$E$372:$E$384,,0,1)</f>
        <v>11</v>
      </c>
      <c r="G163" t="s">
        <v>30</v>
      </c>
      <c r="H163" t="s">
        <v>18</v>
      </c>
      <c r="I163" t="s">
        <v>14</v>
      </c>
      <c r="J163" t="s">
        <v>6</v>
      </c>
      <c r="K163" t="s">
        <v>7</v>
      </c>
      <c r="L163" s="1">
        <v>80.756322823782256</v>
      </c>
    </row>
    <row r="164" spans="1:12" x14ac:dyDescent="0.25">
      <c r="A164">
        <v>2024</v>
      </c>
      <c r="B164">
        <v>7</v>
      </c>
      <c r="C164" t="s">
        <v>37</v>
      </c>
      <c r="D164">
        <f>+_xlfn.XLOOKUP(E164,[1]Códigos!$F$26:$F$366,[1]Códigos!$E$26:$E$366,,0,1)</f>
        <v>710</v>
      </c>
      <c r="E164" t="s">
        <v>35</v>
      </c>
      <c r="F164">
        <f>+_xlfn.XLOOKUP(G164,[1]Códigos!$F$372:$F$384,[1]Códigos!$E$372:$E$384,,0,1)</f>
        <v>11</v>
      </c>
      <c r="G164" t="s">
        <v>30</v>
      </c>
      <c r="H164" t="s">
        <v>18</v>
      </c>
      <c r="I164" t="s">
        <v>14</v>
      </c>
      <c r="J164" t="s">
        <v>8</v>
      </c>
      <c r="K164" t="s">
        <v>9</v>
      </c>
      <c r="L164" s="1">
        <v>416.80342772789646</v>
      </c>
    </row>
    <row r="165" spans="1:12" x14ac:dyDescent="0.25">
      <c r="A165">
        <v>2024</v>
      </c>
      <c r="B165">
        <v>7</v>
      </c>
      <c r="C165" t="s">
        <v>37</v>
      </c>
      <c r="D165">
        <f>+_xlfn.XLOOKUP(E165,[1]Códigos!$F$26:$F$366,[1]Códigos!$E$26:$E$366,,0,1)</f>
        <v>710</v>
      </c>
      <c r="E165" t="s">
        <v>35</v>
      </c>
      <c r="F165">
        <f>+_xlfn.XLOOKUP(G165,[1]Códigos!$F$372:$F$384,[1]Códigos!$E$372:$E$384,,0,1)</f>
        <v>11</v>
      </c>
      <c r="G165" t="s">
        <v>30</v>
      </c>
      <c r="H165" t="s">
        <v>18</v>
      </c>
      <c r="I165" t="s">
        <v>14</v>
      </c>
      <c r="J165" t="s">
        <v>10</v>
      </c>
      <c r="K165" t="s">
        <v>11</v>
      </c>
      <c r="L165" s="1">
        <v>22.773054716864575</v>
      </c>
    </row>
    <row r="166" spans="1:12" x14ac:dyDescent="0.25">
      <c r="A166">
        <v>2024</v>
      </c>
      <c r="B166">
        <v>7</v>
      </c>
      <c r="C166" t="s">
        <v>37</v>
      </c>
      <c r="D166">
        <f>+_xlfn.XLOOKUP(E166,[1]Códigos!$F$26:$F$366,[1]Códigos!$E$26:$E$366,,0,1)</f>
        <v>710</v>
      </c>
      <c r="E166" t="s">
        <v>35</v>
      </c>
      <c r="F166">
        <f>+_xlfn.XLOOKUP(G166,[1]Códigos!$F$372:$F$384,[1]Códigos!$E$372:$E$384,,0,1)</f>
        <v>11</v>
      </c>
      <c r="G166" t="s">
        <v>30</v>
      </c>
      <c r="H166" t="s">
        <v>19</v>
      </c>
      <c r="I166" t="s">
        <v>15</v>
      </c>
      <c r="J166" t="s">
        <v>4</v>
      </c>
      <c r="K166" t="s">
        <v>5</v>
      </c>
      <c r="L166" s="2">
        <v>6.97</v>
      </c>
    </row>
    <row r="167" spans="1:12" x14ac:dyDescent="0.25">
      <c r="A167">
        <v>2024</v>
      </c>
      <c r="B167">
        <v>7</v>
      </c>
      <c r="C167" t="s">
        <v>37</v>
      </c>
      <c r="D167">
        <f>+_xlfn.XLOOKUP(E167,[1]Códigos!$F$26:$F$366,[1]Códigos!$E$26:$E$366,,0,1)</f>
        <v>710</v>
      </c>
      <c r="E167" t="s">
        <v>35</v>
      </c>
      <c r="F167">
        <f>+_xlfn.XLOOKUP(G167,[1]Códigos!$F$372:$F$384,[1]Códigos!$E$372:$E$384,,0,1)</f>
        <v>11</v>
      </c>
      <c r="G167" t="s">
        <v>30</v>
      </c>
      <c r="H167" t="s">
        <v>19</v>
      </c>
      <c r="I167" t="s">
        <v>15</v>
      </c>
      <c r="J167" t="s">
        <v>6</v>
      </c>
      <c r="K167" t="s">
        <v>7</v>
      </c>
      <c r="L167" s="3">
        <v>81.2</v>
      </c>
    </row>
    <row r="168" spans="1:12" x14ac:dyDescent="0.25">
      <c r="A168">
        <v>2024</v>
      </c>
      <c r="B168">
        <v>7</v>
      </c>
      <c r="C168" t="s">
        <v>37</v>
      </c>
      <c r="D168">
        <f>+_xlfn.XLOOKUP(E168,[1]Códigos!$F$26:$F$366,[1]Códigos!$E$26:$E$366,,0,1)</f>
        <v>710</v>
      </c>
      <c r="E168" t="s">
        <v>35</v>
      </c>
      <c r="F168">
        <f>+_xlfn.XLOOKUP(G168,[1]Códigos!$F$372:$F$384,[1]Códigos!$E$372:$E$384,,0,1)</f>
        <v>11</v>
      </c>
      <c r="G168" t="s">
        <v>30</v>
      </c>
      <c r="H168" t="s">
        <v>19</v>
      </c>
      <c r="I168" t="s">
        <v>15</v>
      </c>
      <c r="J168" t="s">
        <v>10</v>
      </c>
      <c r="K168" t="s">
        <v>11</v>
      </c>
      <c r="L168" s="3">
        <v>19.7</v>
      </c>
    </row>
    <row r="169" spans="1:12" x14ac:dyDescent="0.25">
      <c r="A169">
        <v>2024</v>
      </c>
      <c r="B169">
        <v>7</v>
      </c>
      <c r="C169" t="s">
        <v>37</v>
      </c>
      <c r="D169">
        <f>+_xlfn.XLOOKUP(E169,[1]Códigos!$F$26:$F$366,[1]Códigos!$E$26:$E$366,,0,1)</f>
        <v>710</v>
      </c>
      <c r="E169" t="s">
        <v>35</v>
      </c>
      <c r="F169">
        <f>+_xlfn.XLOOKUP(G169,[1]Códigos!$F$372:$F$384,[1]Códigos!$E$372:$E$384,,0,1)</f>
        <v>11</v>
      </c>
      <c r="G169" t="s">
        <v>30</v>
      </c>
      <c r="H169" t="s">
        <v>19</v>
      </c>
      <c r="I169" t="s">
        <v>15</v>
      </c>
      <c r="J169" t="s">
        <v>12</v>
      </c>
      <c r="K169" t="s">
        <v>13</v>
      </c>
      <c r="L169" s="4">
        <v>580.4</v>
      </c>
    </row>
    <row r="170" spans="1:12" x14ac:dyDescent="0.25">
      <c r="A170">
        <v>2024</v>
      </c>
      <c r="B170">
        <v>7</v>
      </c>
      <c r="C170" t="s">
        <v>37</v>
      </c>
      <c r="D170">
        <f>+_xlfn.XLOOKUP(E170,[1]Códigos!$F$26:$F$366,[1]Códigos!$E$26:$E$366,,0,1)</f>
        <v>701</v>
      </c>
      <c r="E170" t="s">
        <v>37</v>
      </c>
      <c r="F170">
        <f>+_xlfn.XLOOKUP(G170,[1]Códigos!$F$372:$F$384,[1]Códigos!$E$372:$E$384,,0,1)</f>
        <v>11</v>
      </c>
      <c r="G170" t="s">
        <v>30</v>
      </c>
      <c r="H170" t="s">
        <v>19</v>
      </c>
      <c r="I170" t="s">
        <v>16</v>
      </c>
      <c r="J170" t="s">
        <v>4</v>
      </c>
      <c r="K170" t="s">
        <v>5</v>
      </c>
      <c r="L170" s="5">
        <v>7.48</v>
      </c>
    </row>
    <row r="171" spans="1:12" x14ac:dyDescent="0.25">
      <c r="A171">
        <v>2024</v>
      </c>
      <c r="B171">
        <v>7</v>
      </c>
      <c r="C171" t="s">
        <v>37</v>
      </c>
      <c r="D171">
        <f>+_xlfn.XLOOKUP(E171,[1]Códigos!$F$26:$F$366,[1]Códigos!$E$26:$E$366,,0,1)</f>
        <v>701</v>
      </c>
      <c r="E171" t="s">
        <v>37</v>
      </c>
      <c r="F171">
        <f>+_xlfn.XLOOKUP(G171,[1]Códigos!$F$372:$F$384,[1]Códigos!$E$372:$E$384,,0,1)</f>
        <v>11</v>
      </c>
      <c r="G171" t="s">
        <v>30</v>
      </c>
      <c r="H171" t="s">
        <v>19</v>
      </c>
      <c r="I171" t="s">
        <v>16</v>
      </c>
      <c r="J171" t="s">
        <v>6</v>
      </c>
      <c r="K171" t="s">
        <v>7</v>
      </c>
      <c r="L171" s="7">
        <v>98</v>
      </c>
    </row>
    <row r="172" spans="1:12" x14ac:dyDescent="0.25">
      <c r="A172">
        <v>2024</v>
      </c>
      <c r="B172">
        <v>7</v>
      </c>
      <c r="C172" t="s">
        <v>37</v>
      </c>
      <c r="D172">
        <f>+_xlfn.XLOOKUP(E172,[1]Códigos!$F$26:$F$366,[1]Códigos!$E$26:$E$366,,0,1)</f>
        <v>701</v>
      </c>
      <c r="E172" t="s">
        <v>37</v>
      </c>
      <c r="F172">
        <f>+_xlfn.XLOOKUP(G172,[1]Códigos!$F$372:$F$384,[1]Códigos!$E$372:$E$384,,0,1)</f>
        <v>11</v>
      </c>
      <c r="G172" t="s">
        <v>30</v>
      </c>
      <c r="H172" t="s">
        <v>19</v>
      </c>
      <c r="I172" t="s">
        <v>16</v>
      </c>
      <c r="J172" t="s">
        <v>10</v>
      </c>
      <c r="K172" t="s">
        <v>11</v>
      </c>
      <c r="L172" s="7">
        <v>21.2</v>
      </c>
    </row>
    <row r="173" spans="1:12" x14ac:dyDescent="0.25">
      <c r="A173">
        <v>2024</v>
      </c>
      <c r="B173">
        <v>7</v>
      </c>
      <c r="C173" t="s">
        <v>37</v>
      </c>
      <c r="D173">
        <f>+_xlfn.XLOOKUP(E173,[1]Códigos!$F$26:$F$366,[1]Códigos!$E$26:$E$366,,0,1)</f>
        <v>701</v>
      </c>
      <c r="E173" t="s">
        <v>37</v>
      </c>
      <c r="F173">
        <f>+_xlfn.XLOOKUP(G173,[1]Códigos!$F$372:$F$384,[1]Códigos!$E$372:$E$384,,0,1)</f>
        <v>11</v>
      </c>
      <c r="G173" t="s">
        <v>30</v>
      </c>
      <c r="H173" t="s">
        <v>19</v>
      </c>
      <c r="I173" t="s">
        <v>16</v>
      </c>
      <c r="J173" t="s">
        <v>12</v>
      </c>
      <c r="K173" t="s">
        <v>13</v>
      </c>
      <c r="L173" s="5">
        <v>1715.3</v>
      </c>
    </row>
    <row r="174" spans="1:12" x14ac:dyDescent="0.25">
      <c r="A174">
        <v>2024</v>
      </c>
      <c r="B174">
        <v>7</v>
      </c>
      <c r="C174" t="s">
        <v>37</v>
      </c>
      <c r="D174">
        <f>+_xlfn.XLOOKUP(E174,[1]Códigos!$F$26:$F$366,[1]Códigos!$E$26:$E$366,,0,1)</f>
        <v>714</v>
      </c>
      <c r="E174" t="s">
        <v>36</v>
      </c>
      <c r="F174">
        <f>+_xlfn.XLOOKUP(G174,[1]Códigos!$F$372:$F$384,[1]Códigos!$E$372:$E$384,,0,1)</f>
        <v>11</v>
      </c>
      <c r="G174" t="s">
        <v>30</v>
      </c>
      <c r="H174" t="s">
        <v>19</v>
      </c>
      <c r="I174" t="s">
        <v>17</v>
      </c>
      <c r="J174" t="s">
        <v>4</v>
      </c>
      <c r="K174" t="s">
        <v>5</v>
      </c>
      <c r="L174" s="6">
        <v>7.51</v>
      </c>
    </row>
    <row r="175" spans="1:12" x14ac:dyDescent="0.25">
      <c r="A175">
        <v>2024</v>
      </c>
      <c r="B175">
        <v>7</v>
      </c>
      <c r="C175" t="s">
        <v>37</v>
      </c>
      <c r="D175">
        <f>+_xlfn.XLOOKUP(E175,[1]Códigos!$F$26:$F$366,[1]Códigos!$E$26:$E$366,,0,1)</f>
        <v>714</v>
      </c>
      <c r="E175" t="s">
        <v>36</v>
      </c>
      <c r="F175">
        <f>+_xlfn.XLOOKUP(G175,[1]Códigos!$F$372:$F$384,[1]Códigos!$E$372:$E$384,,0,1)</f>
        <v>11</v>
      </c>
      <c r="G175" t="s">
        <v>30</v>
      </c>
      <c r="H175" t="s">
        <v>19</v>
      </c>
      <c r="I175" t="s">
        <v>17</v>
      </c>
      <c r="J175" t="s">
        <v>6</v>
      </c>
      <c r="K175" t="s">
        <v>7</v>
      </c>
      <c r="L175" s="5">
        <v>97.3</v>
      </c>
    </row>
    <row r="176" spans="1:12" x14ac:dyDescent="0.25">
      <c r="A176">
        <v>2024</v>
      </c>
      <c r="B176">
        <v>7</v>
      </c>
      <c r="C176" t="s">
        <v>37</v>
      </c>
      <c r="D176">
        <f>+_xlfn.XLOOKUP(E176,[1]Códigos!$F$26:$F$366,[1]Códigos!$E$26:$E$366,,0,1)</f>
        <v>714</v>
      </c>
      <c r="E176" t="s">
        <v>36</v>
      </c>
      <c r="F176">
        <f>+_xlfn.XLOOKUP(G176,[1]Códigos!$F$372:$F$384,[1]Códigos!$E$372:$E$384,,0,1)</f>
        <v>11</v>
      </c>
      <c r="G176" t="s">
        <v>30</v>
      </c>
      <c r="H176" t="s">
        <v>19</v>
      </c>
      <c r="I176" t="s">
        <v>17</v>
      </c>
      <c r="J176" t="s">
        <v>10</v>
      </c>
      <c r="K176" t="s">
        <v>11</v>
      </c>
      <c r="L176" s="7">
        <v>20.399999999999999</v>
      </c>
    </row>
    <row r="177" spans="1:12" x14ac:dyDescent="0.25">
      <c r="A177">
        <v>2024</v>
      </c>
      <c r="B177">
        <v>7</v>
      </c>
      <c r="C177" t="s">
        <v>37</v>
      </c>
      <c r="D177">
        <f>+_xlfn.XLOOKUP(E177,[1]Códigos!$F$26:$F$366,[1]Códigos!$E$26:$E$366,,0,1)</f>
        <v>714</v>
      </c>
      <c r="E177" t="s">
        <v>36</v>
      </c>
      <c r="F177">
        <f>+_xlfn.XLOOKUP(G177,[1]Códigos!$F$372:$F$384,[1]Códigos!$E$372:$E$384,,0,1)</f>
        <v>11</v>
      </c>
      <c r="G177" t="s">
        <v>30</v>
      </c>
      <c r="H177" t="s">
        <v>19</v>
      </c>
      <c r="I177" t="s">
        <v>17</v>
      </c>
      <c r="J177" t="s">
        <v>12</v>
      </c>
      <c r="K177" t="s">
        <v>13</v>
      </c>
      <c r="L177" s="7">
        <v>107.9</v>
      </c>
    </row>
    <row r="178" spans="1:12" x14ac:dyDescent="0.25">
      <c r="A178">
        <v>2024</v>
      </c>
      <c r="B178">
        <v>7</v>
      </c>
      <c r="C178" t="s">
        <v>37</v>
      </c>
      <c r="D178">
        <f>+_xlfn.XLOOKUP(E178,[1]Códigos!$F$26:$F$366,[1]Códigos!$E$26:$E$366,,0,1)</f>
        <v>710</v>
      </c>
      <c r="E178" t="s">
        <v>35</v>
      </c>
      <c r="F178">
        <f>+_xlfn.XLOOKUP(G178,[1]Códigos!$F$372:$F$384,[1]Códigos!$E$372:$E$384,,0,1)</f>
        <v>12</v>
      </c>
      <c r="G178" t="s">
        <v>31</v>
      </c>
      <c r="H178" t="s">
        <v>18</v>
      </c>
      <c r="I178" t="s">
        <v>14</v>
      </c>
      <c r="J178" t="s">
        <v>4</v>
      </c>
      <c r="K178" t="s">
        <v>5</v>
      </c>
      <c r="L178" s="1" t="s">
        <v>38</v>
      </c>
    </row>
    <row r="179" spans="1:12" x14ac:dyDescent="0.25">
      <c r="A179">
        <v>2024</v>
      </c>
      <c r="B179">
        <v>7</v>
      </c>
      <c r="C179" t="s">
        <v>37</v>
      </c>
      <c r="D179">
        <f>+_xlfn.XLOOKUP(E179,[1]Códigos!$F$26:$F$366,[1]Códigos!$E$26:$E$366,,0,1)</f>
        <v>710</v>
      </c>
      <c r="E179" t="s">
        <v>35</v>
      </c>
      <c r="F179">
        <f>+_xlfn.XLOOKUP(G179,[1]Códigos!$F$372:$F$384,[1]Códigos!$E$372:$E$384,,0,1)</f>
        <v>12</v>
      </c>
      <c r="G179" t="s">
        <v>31</v>
      </c>
      <c r="H179" t="s">
        <v>18</v>
      </c>
      <c r="I179" t="s">
        <v>14</v>
      </c>
      <c r="J179" t="s">
        <v>6</v>
      </c>
      <c r="K179" t="s">
        <v>7</v>
      </c>
      <c r="L179" s="1" t="s">
        <v>38</v>
      </c>
    </row>
    <row r="180" spans="1:12" x14ac:dyDescent="0.25">
      <c r="A180">
        <v>2024</v>
      </c>
      <c r="B180">
        <v>7</v>
      </c>
      <c r="C180" t="s">
        <v>37</v>
      </c>
      <c r="D180">
        <f>+_xlfn.XLOOKUP(E180,[1]Códigos!$F$26:$F$366,[1]Códigos!$E$26:$E$366,,0,1)</f>
        <v>710</v>
      </c>
      <c r="E180" t="s">
        <v>35</v>
      </c>
      <c r="F180">
        <f>+_xlfn.XLOOKUP(G180,[1]Códigos!$F$372:$F$384,[1]Códigos!$E$372:$E$384,,0,1)</f>
        <v>12</v>
      </c>
      <c r="G180" t="s">
        <v>31</v>
      </c>
      <c r="H180" t="s">
        <v>18</v>
      </c>
      <c r="I180" t="s">
        <v>14</v>
      </c>
      <c r="J180" t="s">
        <v>8</v>
      </c>
      <c r="K180" t="s">
        <v>9</v>
      </c>
      <c r="L180" s="1" t="s">
        <v>38</v>
      </c>
    </row>
    <row r="181" spans="1:12" x14ac:dyDescent="0.25">
      <c r="A181">
        <v>2024</v>
      </c>
      <c r="B181">
        <v>7</v>
      </c>
      <c r="C181" t="s">
        <v>37</v>
      </c>
      <c r="D181">
        <f>+_xlfn.XLOOKUP(E181,[1]Códigos!$F$26:$F$366,[1]Códigos!$E$26:$E$366,,0,1)</f>
        <v>710</v>
      </c>
      <c r="E181" t="s">
        <v>35</v>
      </c>
      <c r="F181">
        <f>+_xlfn.XLOOKUP(G181,[1]Códigos!$F$372:$F$384,[1]Códigos!$E$372:$E$384,,0,1)</f>
        <v>12</v>
      </c>
      <c r="G181" t="s">
        <v>31</v>
      </c>
      <c r="H181" t="s">
        <v>18</v>
      </c>
      <c r="I181" t="s">
        <v>14</v>
      </c>
      <c r="J181" t="s">
        <v>10</v>
      </c>
      <c r="K181" t="s">
        <v>11</v>
      </c>
      <c r="L181" s="1" t="s">
        <v>38</v>
      </c>
    </row>
    <row r="182" spans="1:12" x14ac:dyDescent="0.25">
      <c r="A182">
        <v>2024</v>
      </c>
      <c r="B182">
        <v>7</v>
      </c>
      <c r="C182" t="s">
        <v>37</v>
      </c>
      <c r="D182">
        <f>+_xlfn.XLOOKUP(E182,[1]Códigos!$F$26:$F$366,[1]Códigos!$E$26:$E$366,,0,1)</f>
        <v>710</v>
      </c>
      <c r="E182" t="s">
        <v>35</v>
      </c>
      <c r="F182">
        <f>+_xlfn.XLOOKUP(G182,[1]Códigos!$F$372:$F$384,[1]Códigos!$E$372:$E$384,,0,1)</f>
        <v>12</v>
      </c>
      <c r="G182" t="s">
        <v>31</v>
      </c>
      <c r="H182" t="s">
        <v>19</v>
      </c>
      <c r="I182" t="s">
        <v>15</v>
      </c>
      <c r="J182" t="s">
        <v>4</v>
      </c>
      <c r="K182" t="s">
        <v>5</v>
      </c>
      <c r="L182" s="2">
        <v>7.94</v>
      </c>
    </row>
    <row r="183" spans="1:12" x14ac:dyDescent="0.25">
      <c r="A183">
        <v>2024</v>
      </c>
      <c r="B183">
        <v>7</v>
      </c>
      <c r="C183" t="s">
        <v>37</v>
      </c>
      <c r="D183">
        <f>+_xlfn.XLOOKUP(E183,[1]Códigos!$F$26:$F$366,[1]Códigos!$E$26:$E$366,,0,1)</f>
        <v>710</v>
      </c>
      <c r="E183" t="s">
        <v>35</v>
      </c>
      <c r="F183">
        <f>+_xlfn.XLOOKUP(G183,[1]Códigos!$F$372:$F$384,[1]Códigos!$E$372:$E$384,,0,1)</f>
        <v>12</v>
      </c>
      <c r="G183" t="s">
        <v>31</v>
      </c>
      <c r="H183" t="s">
        <v>19</v>
      </c>
      <c r="I183" t="s">
        <v>15</v>
      </c>
      <c r="J183" t="s">
        <v>6</v>
      </c>
      <c r="K183" t="s">
        <v>7</v>
      </c>
      <c r="L183" s="3">
        <v>45.6</v>
      </c>
    </row>
    <row r="184" spans="1:12" x14ac:dyDescent="0.25">
      <c r="A184">
        <v>2024</v>
      </c>
      <c r="B184">
        <v>7</v>
      </c>
      <c r="C184" t="s">
        <v>37</v>
      </c>
      <c r="D184">
        <f>+_xlfn.XLOOKUP(E184,[1]Códigos!$F$26:$F$366,[1]Códigos!$E$26:$E$366,,0,1)</f>
        <v>710</v>
      </c>
      <c r="E184" t="s">
        <v>35</v>
      </c>
      <c r="F184">
        <f>+_xlfn.XLOOKUP(G184,[1]Códigos!$F$372:$F$384,[1]Códigos!$E$372:$E$384,,0,1)</f>
        <v>12</v>
      </c>
      <c r="G184" t="s">
        <v>31</v>
      </c>
      <c r="H184" t="s">
        <v>19</v>
      </c>
      <c r="I184" t="s">
        <v>15</v>
      </c>
      <c r="J184" t="s">
        <v>10</v>
      </c>
      <c r="K184" t="s">
        <v>11</v>
      </c>
      <c r="L184" s="3">
        <v>20.2</v>
      </c>
    </row>
    <row r="185" spans="1:12" x14ac:dyDescent="0.25">
      <c r="A185">
        <v>2024</v>
      </c>
      <c r="B185">
        <v>7</v>
      </c>
      <c r="C185" t="s">
        <v>37</v>
      </c>
      <c r="D185">
        <f>+_xlfn.XLOOKUP(E185,[1]Códigos!$F$26:$F$366,[1]Códigos!$E$26:$E$366,,0,1)</f>
        <v>710</v>
      </c>
      <c r="E185" t="s">
        <v>35</v>
      </c>
      <c r="F185">
        <f>+_xlfn.XLOOKUP(G185,[1]Códigos!$F$372:$F$384,[1]Códigos!$E$372:$E$384,,0,1)</f>
        <v>12</v>
      </c>
      <c r="G185" t="s">
        <v>31</v>
      </c>
      <c r="H185" t="s">
        <v>19</v>
      </c>
      <c r="I185" t="s">
        <v>15</v>
      </c>
      <c r="J185" t="s">
        <v>12</v>
      </c>
      <c r="K185" t="s">
        <v>13</v>
      </c>
      <c r="L185" s="4">
        <v>393.2</v>
      </c>
    </row>
    <row r="186" spans="1:12" x14ac:dyDescent="0.25">
      <c r="A186">
        <v>2024</v>
      </c>
      <c r="B186">
        <v>7</v>
      </c>
      <c r="C186" t="s">
        <v>37</v>
      </c>
      <c r="D186">
        <f>+_xlfn.XLOOKUP(E186,[1]Códigos!$F$26:$F$366,[1]Códigos!$E$26:$E$366,,0,1)</f>
        <v>701</v>
      </c>
      <c r="E186" t="s">
        <v>37</v>
      </c>
      <c r="F186">
        <f>+_xlfn.XLOOKUP(G186,[1]Códigos!$F$372:$F$384,[1]Códigos!$E$372:$E$384,,0,1)</f>
        <v>12</v>
      </c>
      <c r="G186" t="s">
        <v>31</v>
      </c>
      <c r="H186" t="s">
        <v>19</v>
      </c>
      <c r="I186" t="s">
        <v>16</v>
      </c>
      <c r="J186" t="s">
        <v>4</v>
      </c>
      <c r="K186" t="s">
        <v>5</v>
      </c>
      <c r="L186" s="6">
        <v>7.85</v>
      </c>
    </row>
    <row r="187" spans="1:12" x14ac:dyDescent="0.25">
      <c r="A187">
        <v>2024</v>
      </c>
      <c r="B187">
        <v>7</v>
      </c>
      <c r="C187" t="s">
        <v>37</v>
      </c>
      <c r="D187">
        <f>+_xlfn.XLOOKUP(E187,[1]Códigos!$F$26:$F$366,[1]Códigos!$E$26:$E$366,,0,1)</f>
        <v>701</v>
      </c>
      <c r="E187" t="s">
        <v>37</v>
      </c>
      <c r="F187">
        <f>+_xlfn.XLOOKUP(G187,[1]Códigos!$F$372:$F$384,[1]Códigos!$E$372:$E$384,,0,1)</f>
        <v>12</v>
      </c>
      <c r="G187" t="s">
        <v>31</v>
      </c>
      <c r="H187" t="s">
        <v>19</v>
      </c>
      <c r="I187" t="s">
        <v>16</v>
      </c>
      <c r="J187" t="s">
        <v>6</v>
      </c>
      <c r="K187" t="s">
        <v>7</v>
      </c>
      <c r="L187" s="7">
        <v>97.9</v>
      </c>
    </row>
    <row r="188" spans="1:12" x14ac:dyDescent="0.25">
      <c r="A188">
        <v>2024</v>
      </c>
      <c r="B188">
        <v>7</v>
      </c>
      <c r="C188" t="s">
        <v>37</v>
      </c>
      <c r="D188">
        <f>+_xlfn.XLOOKUP(E188,[1]Códigos!$F$26:$F$366,[1]Códigos!$E$26:$E$366,,0,1)</f>
        <v>701</v>
      </c>
      <c r="E188" t="s">
        <v>37</v>
      </c>
      <c r="F188">
        <f>+_xlfn.XLOOKUP(G188,[1]Códigos!$F$372:$F$384,[1]Códigos!$E$372:$E$384,,0,1)</f>
        <v>12</v>
      </c>
      <c r="G188" t="s">
        <v>31</v>
      </c>
      <c r="H188" t="s">
        <v>19</v>
      </c>
      <c r="I188" t="s">
        <v>16</v>
      </c>
      <c r="J188" t="s">
        <v>10</v>
      </c>
      <c r="K188" t="s">
        <v>11</v>
      </c>
      <c r="L188" s="7">
        <v>15</v>
      </c>
    </row>
    <row r="189" spans="1:12" x14ac:dyDescent="0.25">
      <c r="A189">
        <v>2024</v>
      </c>
      <c r="B189">
        <v>7</v>
      </c>
      <c r="C189" t="s">
        <v>37</v>
      </c>
      <c r="D189">
        <f>+_xlfn.XLOOKUP(E189,[1]Códigos!$F$26:$F$366,[1]Códigos!$E$26:$E$366,,0,1)</f>
        <v>701</v>
      </c>
      <c r="E189" t="s">
        <v>37</v>
      </c>
      <c r="F189">
        <f>+_xlfn.XLOOKUP(G189,[1]Códigos!$F$372:$F$384,[1]Códigos!$E$372:$E$384,,0,1)</f>
        <v>12</v>
      </c>
      <c r="G189" t="s">
        <v>31</v>
      </c>
      <c r="H189" t="s">
        <v>19</v>
      </c>
      <c r="I189" t="s">
        <v>16</v>
      </c>
      <c r="J189" t="s">
        <v>12</v>
      </c>
      <c r="K189" t="s">
        <v>13</v>
      </c>
      <c r="L189" s="5">
        <v>1372.5</v>
      </c>
    </row>
    <row r="190" spans="1:12" x14ac:dyDescent="0.25">
      <c r="A190">
        <v>2024</v>
      </c>
      <c r="B190">
        <v>7</v>
      </c>
      <c r="C190" t="s">
        <v>37</v>
      </c>
      <c r="D190">
        <f>+_xlfn.XLOOKUP(E190,[1]Códigos!$F$26:$F$366,[1]Códigos!$E$26:$E$366,,0,1)</f>
        <v>714</v>
      </c>
      <c r="E190" t="s">
        <v>36</v>
      </c>
      <c r="F190">
        <f>+_xlfn.XLOOKUP(G190,[1]Códigos!$F$372:$F$384,[1]Códigos!$E$372:$E$384,,0,1)</f>
        <v>12</v>
      </c>
      <c r="G190" t="s">
        <v>31</v>
      </c>
      <c r="H190" t="s">
        <v>19</v>
      </c>
      <c r="I190" t="s">
        <v>17</v>
      </c>
      <c r="J190" t="s">
        <v>4</v>
      </c>
      <c r="K190" t="s">
        <v>5</v>
      </c>
      <c r="L190" s="6">
        <v>7.74</v>
      </c>
    </row>
    <row r="191" spans="1:12" x14ac:dyDescent="0.25">
      <c r="A191">
        <v>2024</v>
      </c>
      <c r="B191">
        <v>7</v>
      </c>
      <c r="C191" t="s">
        <v>37</v>
      </c>
      <c r="D191">
        <f>+_xlfn.XLOOKUP(E191,[1]Códigos!$F$26:$F$366,[1]Códigos!$E$26:$E$366,,0,1)</f>
        <v>714</v>
      </c>
      <c r="E191" t="s">
        <v>36</v>
      </c>
      <c r="F191">
        <f>+_xlfn.XLOOKUP(G191,[1]Códigos!$F$372:$F$384,[1]Códigos!$E$372:$E$384,,0,1)</f>
        <v>12</v>
      </c>
      <c r="G191" t="s">
        <v>31</v>
      </c>
      <c r="H191" t="s">
        <v>19</v>
      </c>
      <c r="I191" t="s">
        <v>17</v>
      </c>
      <c r="J191" t="s">
        <v>6</v>
      </c>
      <c r="K191" t="s">
        <v>7</v>
      </c>
      <c r="L191" s="7">
        <v>96.6</v>
      </c>
    </row>
    <row r="192" spans="1:12" x14ac:dyDescent="0.25">
      <c r="A192">
        <v>2024</v>
      </c>
      <c r="B192">
        <v>7</v>
      </c>
      <c r="C192" t="s">
        <v>37</v>
      </c>
      <c r="D192">
        <f>+_xlfn.XLOOKUP(E192,[1]Códigos!$F$26:$F$366,[1]Códigos!$E$26:$E$366,,0,1)</f>
        <v>714</v>
      </c>
      <c r="E192" t="s">
        <v>36</v>
      </c>
      <c r="F192">
        <f>+_xlfn.XLOOKUP(G192,[1]Códigos!$F$372:$F$384,[1]Códigos!$E$372:$E$384,,0,1)</f>
        <v>12</v>
      </c>
      <c r="G192" t="s">
        <v>31</v>
      </c>
      <c r="H192" t="s">
        <v>19</v>
      </c>
      <c r="I192" t="s">
        <v>17</v>
      </c>
      <c r="J192" t="s">
        <v>10</v>
      </c>
      <c r="K192" t="s">
        <v>11</v>
      </c>
      <c r="L192" s="7">
        <v>14.3</v>
      </c>
    </row>
    <row r="193" spans="1:12" x14ac:dyDescent="0.25">
      <c r="A193">
        <v>2024</v>
      </c>
      <c r="B193">
        <v>7</v>
      </c>
      <c r="C193" t="s">
        <v>37</v>
      </c>
      <c r="D193">
        <f>+_xlfn.XLOOKUP(E193,[1]Códigos!$F$26:$F$366,[1]Códigos!$E$26:$E$366,,0,1)</f>
        <v>714</v>
      </c>
      <c r="E193" t="s">
        <v>36</v>
      </c>
      <c r="F193">
        <f>+_xlfn.XLOOKUP(G193,[1]Códigos!$F$372:$F$384,[1]Códigos!$E$372:$E$384,,0,1)</f>
        <v>12</v>
      </c>
      <c r="G193" t="s">
        <v>31</v>
      </c>
      <c r="H193" t="s">
        <v>19</v>
      </c>
      <c r="I193" t="s">
        <v>17</v>
      </c>
      <c r="J193" t="s">
        <v>12</v>
      </c>
      <c r="K193" t="s">
        <v>13</v>
      </c>
      <c r="L193" s="7">
        <v>155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consistente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Ambientales</dc:creator>
  <cp:lastModifiedBy>Jorge Antonio Chacón Najera</cp:lastModifiedBy>
  <dcterms:created xsi:type="dcterms:W3CDTF">2025-06-12T14:04:50Z</dcterms:created>
  <dcterms:modified xsi:type="dcterms:W3CDTF">2025-12-09T18:00:24Z</dcterms:modified>
</cp:coreProperties>
</file>