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1. RECURSOS HIDRICOS/"/>
    </mc:Choice>
  </mc:AlternateContent>
  <xr:revisionPtr revIDLastSave="82" documentId="8_{A6A81207-CCE6-4A7B-9EC3-5F6DA8E9DB91}" xr6:coauthVersionLast="47" xr6:coauthVersionMax="47" xr10:uidLastSave="{39F43CD8-9C52-45D4-9C1D-CBA432F0DEC9}"/>
  <bookViews>
    <workbookView xWindow="-120" yWindow="-120" windowWidth="29040" windowHeight="15720" xr2:uid="{756F7AC9-9F0D-4857-99C6-1B60C9DEB83F}"/>
  </bookViews>
  <sheets>
    <sheet name="Base consistente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'Base consistente'!$A$1:$G$109</definedName>
    <definedName name="ZONAS">'[1]Tabla faltas'!$A$2:$A$27</definedName>
    <definedName name="ZONAS.">[2]Tabla!$A$2:$A$27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2" i="2"/>
  <c r="B102" i="2"/>
  <c r="B103" i="2"/>
  <c r="B104" i="2"/>
  <c r="B105" i="2"/>
  <c r="B106" i="2"/>
  <c r="B107" i="2"/>
  <c r="B108" i="2"/>
  <c r="B10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5ABC98-A24B-43D3-8F37-B413427C040E}" keepAlive="1" name="Consulta - Tabla47" description="Conexión a la consulta 'Tabla47' en el libro." type="5" refreshedVersion="8" background="1" saveData="1">
    <dbPr connection="Provider=Microsoft.Mashup.OleDb.1;Data Source=$Workbook$;Location=Tabla47;Extended Properties=&quot;&quot;" command="SELECT * FROM [Tabla47]"/>
  </connection>
</connections>
</file>

<file path=xl/sharedStrings.xml><?xml version="1.0" encoding="utf-8"?>
<sst xmlns="http://schemas.openxmlformats.org/spreadsheetml/2006/main" count="439" uniqueCount="32">
  <si>
    <t>Agua en bloque</t>
  </si>
  <si>
    <t>Pozos Varios Aeb</t>
  </si>
  <si>
    <t>Lo De Coy Aeb</t>
  </si>
  <si>
    <t>Ojo De Agua Aeb</t>
  </si>
  <si>
    <t>Subterránea</t>
  </si>
  <si>
    <t>Pozos</t>
  </si>
  <si>
    <t>Ojo De Agua</t>
  </si>
  <si>
    <t>Planta</t>
  </si>
  <si>
    <t>Las Ilusiones</t>
  </si>
  <si>
    <t>El Cambray</t>
  </si>
  <si>
    <t>Sta. Luisa</t>
  </si>
  <si>
    <t>Lo De Coy</t>
  </si>
  <si>
    <t>cod_mes</t>
  </si>
  <si>
    <t>año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</si>
  <si>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</si>
  <si>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</si>
  <si>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</si>
  <si>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</si>
  <si>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</si>
  <si>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</si>
  <si>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</si>
  <si>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</si>
  <si>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</si>
  <si>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</si>
  <si>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</si>
  <si>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</si>
  <si>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</si>
  <si>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metros cúbicos</t>
  </si>
  <si>
    <t>unidad_de_medida</t>
  </si>
  <si>
    <t>volumen</t>
  </si>
  <si>
    <t>estacion</t>
  </si>
  <si>
    <t>tipo_produccion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</si>
</sst>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1">
      <alignment vertical="center"/>
    </xf>
    <xf numFmtId="0" fontId="0" fillId="0" borderId="0" xfId="1" applyFont="1">
      <alignment vertical="center"/>
    </xf>
    <xf numFmtId="0" fontId="2" fillId="0" borderId="0" xfId="1" applyFont="1">
      <alignment vertical="center"/>
    </xf>
    <xf numFmtId="43" fontId="0" fillId="0" borderId="0" xfId="2" applyFont="1" applyFill="1" applyBorder="1" applyAlignment="1">
      <alignment vertical="center"/>
    </xf>
  </cellXfs>
  <cellStyles count="3">
    <cellStyle name="Millares" xfId="2" builtinId="3"/>
    <cellStyle name="Normal" xfId="0" builtinId="0"/>
    <cellStyle name="Normal 2" xfId="1" xr:uid="{A4358E69-0081-4097-978A-4368FD72E7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De%20Leon/Downloads/faltas%20de%20agua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toreo/Downloads/Faltas%20de%20agua%202021%20modificado%2020juli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egobgt-my.sharepoint.com/personal/cont_ambientales_ine_gob_gt/Documents/SEA%202025/PROYECTO%20DE%20CODIFICACION%20DE%20BASES%20DE%20DATOS/Codificacion%20de%20variables%20SEA%20Preliminar.xlsx" TargetMode="External"/><Relationship Id="rId1" Type="http://schemas.openxmlformats.org/officeDocument/2006/relationships/externalLinkPath" Target="/personal/cont_ambientales_ine_gob_gt/Documents/SEA%202025/PROYECTO%20DE%20CODIFICACION%20DE%20BASES%20DE%20DATOS/Codificacion%20de%20variables%20SEA%20Prelimin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ta agua 2022"/>
      <sheetName val="Eventos Falta Agua 2022"/>
      <sheetName val="Falta agua 2021"/>
      <sheetName val="Por colonia 2021"/>
      <sheetName val="Sheet1"/>
      <sheetName val="Sheet2"/>
      <sheetName val="eventos falta de agua 2021"/>
      <sheetName val="Falta agua 2020"/>
      <sheetName val="Por colonia 2020"/>
      <sheetName val="Eventos falta de agua 2020"/>
      <sheetName val="Tabla falt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ZONA1</v>
          </cell>
        </row>
        <row r="3">
          <cell r="A3" t="str">
            <v>ZONA2</v>
          </cell>
        </row>
        <row r="4">
          <cell r="A4" t="str">
            <v>ZONA3</v>
          </cell>
        </row>
        <row r="5">
          <cell r="A5" t="str">
            <v>ZONA4</v>
          </cell>
        </row>
        <row r="6">
          <cell r="A6" t="str">
            <v>ZONA5</v>
          </cell>
        </row>
        <row r="7">
          <cell r="A7" t="str">
            <v>ZONA6</v>
          </cell>
        </row>
        <row r="8">
          <cell r="A8" t="str">
            <v>ZONA7</v>
          </cell>
        </row>
        <row r="9">
          <cell r="A9" t="str">
            <v>ZONA8</v>
          </cell>
        </row>
        <row r="10">
          <cell r="A10" t="str">
            <v>ZONA9</v>
          </cell>
        </row>
        <row r="11">
          <cell r="A11" t="str">
            <v>ZONA10</v>
          </cell>
        </row>
        <row r="12">
          <cell r="A12" t="str">
            <v>ZONA11</v>
          </cell>
        </row>
        <row r="13">
          <cell r="A13" t="str">
            <v>ZONA12</v>
          </cell>
        </row>
        <row r="14">
          <cell r="A14" t="str">
            <v>ZONA13</v>
          </cell>
        </row>
        <row r="15">
          <cell r="A15" t="str">
            <v>ZONA14</v>
          </cell>
        </row>
        <row r="16">
          <cell r="A16" t="str">
            <v>ZONA15</v>
          </cell>
        </row>
        <row r="17">
          <cell r="A17" t="str">
            <v>ZONA16</v>
          </cell>
        </row>
        <row r="18">
          <cell r="A18" t="str">
            <v>ZONA17</v>
          </cell>
        </row>
        <row r="19">
          <cell r="A19" t="str">
            <v>ZONA18</v>
          </cell>
        </row>
        <row r="20">
          <cell r="A20" t="str">
            <v>ZONA19</v>
          </cell>
        </row>
        <row r="21">
          <cell r="A21" t="str">
            <v>ZONA21</v>
          </cell>
        </row>
        <row r="22">
          <cell r="A22" t="str">
            <v>ZONA24</v>
          </cell>
        </row>
        <row r="23">
          <cell r="A23" t="str">
            <v>ZONA25</v>
          </cell>
        </row>
        <row r="24">
          <cell r="A24" t="str">
            <v>ZONA2MX</v>
          </cell>
        </row>
        <row r="25">
          <cell r="A25" t="str">
            <v>ZONA3MX</v>
          </cell>
        </row>
        <row r="26">
          <cell r="A26" t="str">
            <v>ZONA4MX</v>
          </cell>
        </row>
        <row r="27">
          <cell r="A27" t="str">
            <v>CHINAUTLA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s "/>
      <sheetName val="2021"/>
      <sheetName val="2020"/>
      <sheetName val="Tabla"/>
      <sheetName val="Z5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ódigos"/>
    </sheetNames>
    <sheetDataSet>
      <sheetData sheetId="0">
        <row r="372">
          <cell r="E372">
            <v>1</v>
          </cell>
          <cell r="F372" t="str">
            <v>Enero</v>
          </cell>
        </row>
        <row r="373">
          <cell r="E373">
            <v>2</v>
          </cell>
          <cell r="F373" t="str">
            <v>Febrero</v>
          </cell>
        </row>
        <row r="374">
          <cell r="E374">
            <v>3</v>
          </cell>
          <cell r="F374" t="str">
            <v>Marzo</v>
          </cell>
        </row>
        <row r="375">
          <cell r="E375">
            <v>4</v>
          </cell>
          <cell r="F375" t="str">
            <v>Abril</v>
          </cell>
        </row>
        <row r="376">
          <cell r="E376">
            <v>5</v>
          </cell>
          <cell r="F376" t="str">
            <v>Mayo</v>
          </cell>
        </row>
        <row r="377">
          <cell r="E377">
            <v>6</v>
          </cell>
          <cell r="F377" t="str">
            <v>Junio</v>
          </cell>
        </row>
        <row r="378">
          <cell r="E378">
            <v>7</v>
          </cell>
          <cell r="F378" t="str">
            <v>Julio</v>
          </cell>
        </row>
        <row r="379">
          <cell r="E379">
            <v>8</v>
          </cell>
          <cell r="F379" t="str">
            <v>Agosto</v>
          </cell>
        </row>
        <row r="380">
          <cell r="E380">
            <v>9</v>
          </cell>
          <cell r="F380" t="str">
            <v>Septiembre</v>
          </cell>
        </row>
        <row r="381">
          <cell r="E381">
            <v>10</v>
          </cell>
          <cell r="F381" t="str">
            <v>Octubre</v>
          </cell>
        </row>
        <row r="382">
          <cell r="E382">
            <v>11</v>
          </cell>
          <cell r="F382" t="str">
            <v>Noviembre</v>
          </cell>
        </row>
        <row r="383">
          <cell r="E383">
            <v>12</v>
          </cell>
          <cell r="F383" t="str">
            <v>Diciembre</v>
          </cell>
        </row>
        <row r="384">
          <cell r="E384">
            <v>99</v>
          </cell>
          <cell r="F384" t="str">
            <v>Ignorado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A396-0E5C-4F9B-9CE0-560649236942}">
  <dimension ref="A1:G109"/>
  <sheetViews>
    <sheetView tabSelected="1" workbookViewId="0">
      <selection activeCell="H2" sqref="H2"/>
    </sheetView>
  </sheetViews>
  <sheetFormatPr baseColWidth="10" defaultRowHeight="15" x14ac:dyDescent="0.25"/>
  <cols>
    <col min="1" max="1" width="11.7109375" style="1" customWidth="1"/>
    <col min="2" max="3" width="11.7109375" style="1" bestFit="1" customWidth="1"/>
    <col min="4" max="4" width="18.140625" style="1" bestFit="1" customWidth="1"/>
    <col min="5" max="5" width="18.5703125" style="1" bestFit="1" customWidth="1"/>
    <col min="6" max="6" width="18.5703125" style="1" customWidth="1"/>
    <col min="7" max="7" width="13.140625" style="1" bestFit="1" customWidth="1"/>
    <col min="8" max="16384" width="11.42578125" style="1"/>
  </cols>
  <sheetData>
    <row r="1" spans="1:7" x14ac:dyDescent="0.25">
      <c r="A1" s="3" t="s">
        <v>13</v>
      </c>
      <c r="B1" s="3" t="s">
        <v>12</v>
      </c>
      <c r="C1" s="3" t="s">
        <v>14</v>
      </c>
      <c r="D1" s="3" t="s">
        <v>30</v>
      </c>
      <c r="E1" s="3" t="s">
        <v>31</v>
      </c>
      <c r="F1" s="3" t="s">
        <v>28</v>
      </c>
      <c r="G1" s="3" t="s">
        <v>29</v>
      </c>
    </row>
    <row r="2" spans="1:7" x14ac:dyDescent="0.25">
      <c r="A2" s="1">
        <v>2024</v>
      </c>
      <c r="B2" s="2">
        <f>+_xlfn.XLOOKUP('Base consistente'!$C2,[3]Códigos!$F$372:$F$384,[3]Códigos!$E$372:$E$384,,0,1)</f>
        <v>1</v>
      </c>
      <c r="C2" s="2" t="s">
        <v>15</v>
      </c>
      <c r="D2" s="2" t="s">
        <v>11</v>
      </c>
      <c r="E2" s="2" t="s">
        <v>7</v>
      </c>
      <c r="F2" s="2" t="s">
        <v>27</v>
      </c>
      <c r="G2" s="4">
        <v>2146292</v>
      </c>
    </row>
    <row r="3" spans="1:7" x14ac:dyDescent="0.25">
      <c r="A3" s="1">
        <v>2024</v>
      </c>
      <c r="B3" s="2">
        <f>+_xlfn.XLOOKUP('Base consistente'!$C3,[3]Códigos!$F$372:$F$384,[3]Códigos!$E$372:$E$384,,0,1)</f>
        <v>1</v>
      </c>
      <c r="C3" s="2" t="s">
        <v>15</v>
      </c>
      <c r="D3" s="2" t="s">
        <v>10</v>
      </c>
      <c r="E3" s="2" t="s">
        <v>7</v>
      </c>
      <c r="F3" s="2" t="s">
        <v>27</v>
      </c>
      <c r="G3" s="4">
        <v>502715</v>
      </c>
    </row>
    <row r="4" spans="1:7" x14ac:dyDescent="0.25">
      <c r="A4" s="1">
        <v>2024</v>
      </c>
      <c r="B4" s="2">
        <f>+_xlfn.XLOOKUP('Base consistente'!$C4,[3]Códigos!$F$372:$F$384,[3]Códigos!$E$372:$E$384,,0,1)</f>
        <v>1</v>
      </c>
      <c r="C4" s="2" t="s">
        <v>15</v>
      </c>
      <c r="D4" s="2" t="s">
        <v>9</v>
      </c>
      <c r="E4" s="2" t="s">
        <v>7</v>
      </c>
      <c r="F4" s="2" t="s">
        <v>27</v>
      </c>
      <c r="G4" s="4">
        <v>168085</v>
      </c>
    </row>
    <row r="5" spans="1:7" x14ac:dyDescent="0.25">
      <c r="A5" s="1">
        <v>2024</v>
      </c>
      <c r="B5" s="2">
        <f>+_xlfn.XLOOKUP('Base consistente'!$C5,[3]Códigos!$F$372:$F$384,[3]Códigos!$E$372:$E$384,,0,1)</f>
        <v>1</v>
      </c>
      <c r="C5" s="2" t="s">
        <v>15</v>
      </c>
      <c r="D5" s="2" t="s">
        <v>8</v>
      </c>
      <c r="E5" s="2" t="s">
        <v>7</v>
      </c>
      <c r="F5" s="2" t="s">
        <v>27</v>
      </c>
      <c r="G5" s="4">
        <v>454139</v>
      </c>
    </row>
    <row r="6" spans="1:7" x14ac:dyDescent="0.25">
      <c r="A6" s="1">
        <v>2024</v>
      </c>
      <c r="B6" s="2">
        <f>+_xlfn.XLOOKUP('Base consistente'!$C6,[3]Códigos!$F$372:$F$384,[3]Códigos!$E$372:$E$384,,0,1)</f>
        <v>1</v>
      </c>
      <c r="C6" s="2" t="s">
        <v>15</v>
      </c>
      <c r="D6" s="2" t="s">
        <v>6</v>
      </c>
      <c r="E6" s="2" t="s">
        <v>4</v>
      </c>
      <c r="F6" s="2" t="s">
        <v>27</v>
      </c>
      <c r="G6" s="4">
        <v>1353979.08</v>
      </c>
    </row>
    <row r="7" spans="1:7" x14ac:dyDescent="0.25">
      <c r="A7" s="1">
        <v>2024</v>
      </c>
      <c r="B7" s="2">
        <f>+_xlfn.XLOOKUP('Base consistente'!$C7,[3]Códigos!$F$372:$F$384,[3]Códigos!$E$372:$E$384,,0,1)</f>
        <v>1</v>
      </c>
      <c r="C7" s="2" t="s">
        <v>15</v>
      </c>
      <c r="D7" s="2" t="s">
        <v>5</v>
      </c>
      <c r="E7" s="2" t="s">
        <v>4</v>
      </c>
      <c r="F7" s="2" t="s">
        <v>27</v>
      </c>
      <c r="G7" s="4">
        <v>1871458.0199999996</v>
      </c>
    </row>
    <row r="8" spans="1:7" x14ac:dyDescent="0.25">
      <c r="A8" s="1">
        <v>2024</v>
      </c>
      <c r="B8" s="2">
        <f>+_xlfn.XLOOKUP('Base consistente'!$C8,[3]Códigos!$F$372:$F$384,[3]Códigos!$E$372:$E$384,,0,1)</f>
        <v>1</v>
      </c>
      <c r="C8" s="2" t="s">
        <v>15</v>
      </c>
      <c r="D8" s="2" t="s">
        <v>3</v>
      </c>
      <c r="E8" s="2" t="s">
        <v>0</v>
      </c>
      <c r="F8" s="2" t="s">
        <v>27</v>
      </c>
      <c r="G8" s="4">
        <v>2186229</v>
      </c>
    </row>
    <row r="9" spans="1:7" x14ac:dyDescent="0.25">
      <c r="A9" s="1">
        <v>2024</v>
      </c>
      <c r="B9" s="2">
        <f>+_xlfn.XLOOKUP('Base consistente'!$C9,[3]Códigos!$F$372:$F$384,[3]Códigos!$E$372:$E$384,,0,1)</f>
        <v>1</v>
      </c>
      <c r="C9" s="2" t="s">
        <v>15</v>
      </c>
      <c r="D9" s="2" t="s">
        <v>2</v>
      </c>
      <c r="E9" s="2" t="s">
        <v>0</v>
      </c>
      <c r="F9" s="2" t="s">
        <v>27</v>
      </c>
      <c r="G9" s="4">
        <v>508587</v>
      </c>
    </row>
    <row r="10" spans="1:7" x14ac:dyDescent="0.25">
      <c r="A10" s="1">
        <v>2024</v>
      </c>
      <c r="B10" s="2">
        <f>+_xlfn.XLOOKUP('Base consistente'!$C10,[3]Códigos!$F$372:$F$384,[3]Códigos!$E$372:$E$384,,0,1)</f>
        <v>1</v>
      </c>
      <c r="C10" s="2" t="s">
        <v>15</v>
      </c>
      <c r="D10" s="2" t="s">
        <v>1</v>
      </c>
      <c r="E10" s="2" t="s">
        <v>0</v>
      </c>
      <c r="F10" s="2" t="s">
        <v>27</v>
      </c>
      <c r="G10" s="4">
        <v>607119.5</v>
      </c>
    </row>
    <row r="11" spans="1:7" x14ac:dyDescent="0.25">
      <c r="A11" s="1">
        <v>2024</v>
      </c>
      <c r="B11" s="2">
        <f>+_xlfn.XLOOKUP('Base consistente'!$C11,[3]Códigos!$F$372:$F$384,[3]Códigos!$E$372:$E$384,,0,1)</f>
        <v>2</v>
      </c>
      <c r="C11" s="2" t="s">
        <v>16</v>
      </c>
      <c r="D11" s="2" t="s">
        <v>11</v>
      </c>
      <c r="E11" s="2" t="s">
        <v>7</v>
      </c>
      <c r="F11" s="2" t="s">
        <v>27</v>
      </c>
      <c r="G11" s="4">
        <v>1749305</v>
      </c>
    </row>
    <row r="12" spans="1:7" x14ac:dyDescent="0.25">
      <c r="A12" s="1">
        <v>2024</v>
      </c>
      <c r="B12" s="2">
        <f>+_xlfn.XLOOKUP('Base consistente'!$C12,[3]Códigos!$F$372:$F$384,[3]Códigos!$E$372:$E$384,,0,1)</f>
        <v>2</v>
      </c>
      <c r="C12" s="2" t="s">
        <v>16</v>
      </c>
      <c r="D12" s="2" t="s">
        <v>10</v>
      </c>
      <c r="E12" s="2" t="s">
        <v>7</v>
      </c>
      <c r="F12" s="2" t="s">
        <v>27</v>
      </c>
      <c r="G12" s="4">
        <v>459242</v>
      </c>
    </row>
    <row r="13" spans="1:7" x14ac:dyDescent="0.25">
      <c r="A13" s="1">
        <v>2024</v>
      </c>
      <c r="B13" s="2">
        <f>+_xlfn.XLOOKUP('Base consistente'!$C13,[3]Códigos!$F$372:$F$384,[3]Códigos!$E$372:$E$384,,0,1)</f>
        <v>2</v>
      </c>
      <c r="C13" s="2" t="s">
        <v>16</v>
      </c>
      <c r="D13" s="2" t="s">
        <v>9</v>
      </c>
      <c r="E13" s="2" t="s">
        <v>7</v>
      </c>
      <c r="F13" s="2" t="s">
        <v>27</v>
      </c>
      <c r="G13" s="4">
        <v>130101</v>
      </c>
    </row>
    <row r="14" spans="1:7" x14ac:dyDescent="0.25">
      <c r="A14" s="1">
        <v>2024</v>
      </c>
      <c r="B14" s="2">
        <f>+_xlfn.XLOOKUP('Base consistente'!$C14,[3]Códigos!$F$372:$F$384,[3]Códigos!$E$372:$E$384,,0,1)</f>
        <v>2</v>
      </c>
      <c r="C14" s="2" t="s">
        <v>16</v>
      </c>
      <c r="D14" s="2" t="s">
        <v>8</v>
      </c>
      <c r="E14" s="2" t="s">
        <v>7</v>
      </c>
      <c r="F14" s="2" t="s">
        <v>27</v>
      </c>
      <c r="G14" s="4">
        <v>396024</v>
      </c>
    </row>
    <row r="15" spans="1:7" x14ac:dyDescent="0.25">
      <c r="A15" s="1">
        <v>2024</v>
      </c>
      <c r="B15" s="2">
        <f>+_xlfn.XLOOKUP('Base consistente'!$C15,[3]Códigos!$F$372:$F$384,[3]Códigos!$E$372:$E$384,,0,1)</f>
        <v>2</v>
      </c>
      <c r="C15" s="2" t="s">
        <v>16</v>
      </c>
      <c r="D15" s="2" t="s">
        <v>6</v>
      </c>
      <c r="E15" s="2" t="s">
        <v>4</v>
      </c>
      <c r="F15" s="2" t="s">
        <v>27</v>
      </c>
      <c r="G15" s="4">
        <v>1449567.1699999995</v>
      </c>
    </row>
    <row r="16" spans="1:7" x14ac:dyDescent="0.25">
      <c r="A16" s="1">
        <v>2024</v>
      </c>
      <c r="B16" s="2">
        <f>+_xlfn.XLOOKUP('Base consistente'!$C16,[3]Códigos!$F$372:$F$384,[3]Códigos!$E$372:$E$384,,0,1)</f>
        <v>2</v>
      </c>
      <c r="C16" s="2" t="s">
        <v>16</v>
      </c>
      <c r="D16" s="2" t="s">
        <v>5</v>
      </c>
      <c r="E16" s="2" t="s">
        <v>4</v>
      </c>
      <c r="F16" s="2" t="s">
        <v>27</v>
      </c>
      <c r="G16" s="4">
        <v>1798938.7000000002</v>
      </c>
    </row>
    <row r="17" spans="1:7" x14ac:dyDescent="0.25">
      <c r="A17" s="1">
        <v>2024</v>
      </c>
      <c r="B17" s="2">
        <f>+_xlfn.XLOOKUP('Base consistente'!$C17,[3]Códigos!$F$372:$F$384,[3]Códigos!$E$372:$E$384,,0,1)</f>
        <v>2</v>
      </c>
      <c r="C17" s="2" t="s">
        <v>16</v>
      </c>
      <c r="D17" s="2" t="s">
        <v>3</v>
      </c>
      <c r="E17" s="2" t="s">
        <v>0</v>
      </c>
      <c r="F17" s="2" t="s">
        <v>27</v>
      </c>
      <c r="G17" s="4">
        <v>1967641</v>
      </c>
    </row>
    <row r="18" spans="1:7" x14ac:dyDescent="0.25">
      <c r="A18" s="1">
        <v>2024</v>
      </c>
      <c r="B18" s="2">
        <f>+_xlfn.XLOOKUP('Base consistente'!$C18,[3]Códigos!$F$372:$F$384,[3]Códigos!$E$372:$E$384,,0,1)</f>
        <v>2</v>
      </c>
      <c r="C18" s="2" t="s">
        <v>16</v>
      </c>
      <c r="D18" s="2" t="s">
        <v>2</v>
      </c>
      <c r="E18" s="2" t="s">
        <v>0</v>
      </c>
      <c r="F18" s="2" t="s">
        <v>27</v>
      </c>
      <c r="G18" s="4">
        <v>474594</v>
      </c>
    </row>
    <row r="19" spans="1:7" x14ac:dyDescent="0.25">
      <c r="A19" s="1">
        <v>2024</v>
      </c>
      <c r="B19" s="2">
        <f>+_xlfn.XLOOKUP('Base consistente'!$C19,[3]Códigos!$F$372:$F$384,[3]Códigos!$E$372:$E$384,,0,1)</f>
        <v>2</v>
      </c>
      <c r="C19" s="2" t="s">
        <v>16</v>
      </c>
      <c r="D19" s="2" t="s">
        <v>1</v>
      </c>
      <c r="E19" s="2" t="s">
        <v>0</v>
      </c>
      <c r="F19" s="2" t="s">
        <v>27</v>
      </c>
      <c r="G19" s="4">
        <v>567524</v>
      </c>
    </row>
    <row r="20" spans="1:7" x14ac:dyDescent="0.25">
      <c r="A20" s="1">
        <v>2024</v>
      </c>
      <c r="B20" s="2">
        <f>+_xlfn.XLOOKUP('Base consistente'!$C20,[3]Códigos!$F$372:$F$384,[3]Códigos!$E$372:$E$384,,0,1)</f>
        <v>3</v>
      </c>
      <c r="C20" s="2" t="s">
        <v>17</v>
      </c>
      <c r="D20" s="2" t="s">
        <v>11</v>
      </c>
      <c r="E20" s="2" t="s">
        <v>7</v>
      </c>
      <c r="F20" s="2" t="s">
        <v>27</v>
      </c>
      <c r="G20" s="4">
        <v>1809813</v>
      </c>
    </row>
    <row r="21" spans="1:7" x14ac:dyDescent="0.25">
      <c r="A21" s="1">
        <v>2024</v>
      </c>
      <c r="B21" s="2">
        <f>+_xlfn.XLOOKUP('Base consistente'!$C21,[3]Códigos!$F$372:$F$384,[3]Códigos!$E$372:$E$384,,0,1)</f>
        <v>3</v>
      </c>
      <c r="C21" s="2" t="s">
        <v>17</v>
      </c>
      <c r="D21" s="2" t="s">
        <v>10</v>
      </c>
      <c r="E21" s="2" t="s">
        <v>7</v>
      </c>
      <c r="F21" s="2" t="s">
        <v>27</v>
      </c>
      <c r="G21" s="4">
        <v>482837</v>
      </c>
    </row>
    <row r="22" spans="1:7" x14ac:dyDescent="0.25">
      <c r="A22" s="1">
        <v>2024</v>
      </c>
      <c r="B22" s="2">
        <f>+_xlfn.XLOOKUP('Base consistente'!$C22,[3]Códigos!$F$372:$F$384,[3]Códigos!$E$372:$E$384,,0,1)</f>
        <v>3</v>
      </c>
      <c r="C22" s="2" t="s">
        <v>17</v>
      </c>
      <c r="D22" s="2" t="s">
        <v>9</v>
      </c>
      <c r="E22" s="2" t="s">
        <v>7</v>
      </c>
      <c r="F22" s="2" t="s">
        <v>27</v>
      </c>
      <c r="G22" s="4">
        <v>131632</v>
      </c>
    </row>
    <row r="23" spans="1:7" x14ac:dyDescent="0.25">
      <c r="A23" s="1">
        <v>2024</v>
      </c>
      <c r="B23" s="2">
        <f>+_xlfn.XLOOKUP('Base consistente'!$C23,[3]Códigos!$F$372:$F$384,[3]Códigos!$E$372:$E$384,,0,1)</f>
        <v>3</v>
      </c>
      <c r="C23" s="2" t="s">
        <v>17</v>
      </c>
      <c r="D23" s="2" t="s">
        <v>8</v>
      </c>
      <c r="E23" s="2" t="s">
        <v>7</v>
      </c>
      <c r="F23" s="2" t="s">
        <v>27</v>
      </c>
      <c r="G23" s="4">
        <v>525495</v>
      </c>
    </row>
    <row r="24" spans="1:7" x14ac:dyDescent="0.25">
      <c r="A24" s="1">
        <v>2024</v>
      </c>
      <c r="B24" s="2">
        <f>+_xlfn.XLOOKUP('Base consistente'!$C24,[3]Códigos!$F$372:$F$384,[3]Códigos!$E$372:$E$384,,0,1)</f>
        <v>3</v>
      </c>
      <c r="C24" s="2" t="s">
        <v>17</v>
      </c>
      <c r="D24" s="2" t="s">
        <v>6</v>
      </c>
      <c r="E24" s="2" t="s">
        <v>4</v>
      </c>
      <c r="F24" s="2" t="s">
        <v>27</v>
      </c>
      <c r="G24" s="4">
        <v>1626280.1999999993</v>
      </c>
    </row>
    <row r="25" spans="1:7" x14ac:dyDescent="0.25">
      <c r="A25" s="1">
        <v>2024</v>
      </c>
      <c r="B25" s="2">
        <f>+_xlfn.XLOOKUP('Base consistente'!$C25,[3]Códigos!$F$372:$F$384,[3]Códigos!$E$372:$E$384,,0,1)</f>
        <v>3</v>
      </c>
      <c r="C25" s="2" t="s">
        <v>17</v>
      </c>
      <c r="D25" s="2" t="s">
        <v>5</v>
      </c>
      <c r="E25" s="2" t="s">
        <v>4</v>
      </c>
      <c r="F25" s="2" t="s">
        <v>27</v>
      </c>
      <c r="G25" s="4">
        <v>1922275.17</v>
      </c>
    </row>
    <row r="26" spans="1:7" x14ac:dyDescent="0.25">
      <c r="A26" s="1">
        <v>2024</v>
      </c>
      <c r="B26" s="2">
        <f>+_xlfn.XLOOKUP('Base consistente'!$C26,[3]Códigos!$F$372:$F$384,[3]Códigos!$E$372:$E$384,,0,1)</f>
        <v>3</v>
      </c>
      <c r="C26" s="2" t="s">
        <v>17</v>
      </c>
      <c r="D26" s="2" t="s">
        <v>3</v>
      </c>
      <c r="E26" s="2" t="s">
        <v>0</v>
      </c>
      <c r="F26" s="2" t="s">
        <v>27</v>
      </c>
      <c r="G26" s="4">
        <v>2049256</v>
      </c>
    </row>
    <row r="27" spans="1:7" x14ac:dyDescent="0.25">
      <c r="A27" s="1">
        <v>2024</v>
      </c>
      <c r="B27" s="2">
        <f>+_xlfn.XLOOKUP('Base consistente'!$C27,[3]Códigos!$F$372:$F$384,[3]Códigos!$E$372:$E$384,,0,1)</f>
        <v>3</v>
      </c>
      <c r="C27" s="2" t="s">
        <v>17</v>
      </c>
      <c r="D27" s="2" t="s">
        <v>2</v>
      </c>
      <c r="E27" s="2" t="s">
        <v>0</v>
      </c>
      <c r="F27" s="2" t="s">
        <v>27</v>
      </c>
      <c r="G27" s="4">
        <v>500964</v>
      </c>
    </row>
    <row r="28" spans="1:7" x14ac:dyDescent="0.25">
      <c r="A28" s="1">
        <v>2024</v>
      </c>
      <c r="B28" s="2">
        <f>+_xlfn.XLOOKUP('Base consistente'!$C28,[3]Códigos!$F$372:$F$384,[3]Códigos!$E$372:$E$384,,0,1)</f>
        <v>3</v>
      </c>
      <c r="C28" s="2" t="s">
        <v>17</v>
      </c>
      <c r="D28" s="2" t="s">
        <v>1</v>
      </c>
      <c r="E28" s="2" t="s">
        <v>0</v>
      </c>
      <c r="F28" s="2" t="s">
        <v>27</v>
      </c>
      <c r="G28" s="4">
        <v>620720.99</v>
      </c>
    </row>
    <row r="29" spans="1:7" x14ac:dyDescent="0.25">
      <c r="A29" s="1">
        <v>2024</v>
      </c>
      <c r="B29" s="2">
        <f>+_xlfn.XLOOKUP('Base consistente'!$C29,[3]Códigos!$F$372:$F$384,[3]Códigos!$E$372:$E$384,,0,1)</f>
        <v>4</v>
      </c>
      <c r="C29" s="2" t="s">
        <v>18</v>
      </c>
      <c r="D29" s="2" t="s">
        <v>11</v>
      </c>
      <c r="E29" s="2" t="s">
        <v>7</v>
      </c>
      <c r="F29" s="2" t="s">
        <v>27</v>
      </c>
      <c r="G29" s="4">
        <v>1720330</v>
      </c>
    </row>
    <row r="30" spans="1:7" x14ac:dyDescent="0.25">
      <c r="A30" s="1">
        <v>2024</v>
      </c>
      <c r="B30" s="2">
        <f>+_xlfn.XLOOKUP('Base consistente'!$C30,[3]Códigos!$F$372:$F$384,[3]Códigos!$E$372:$E$384,,0,1)</f>
        <v>4</v>
      </c>
      <c r="C30" s="2" t="s">
        <v>18</v>
      </c>
      <c r="D30" s="2" t="s">
        <v>10</v>
      </c>
      <c r="E30" s="2" t="s">
        <v>7</v>
      </c>
      <c r="F30" s="2" t="s">
        <v>27</v>
      </c>
      <c r="G30" s="4">
        <v>424081</v>
      </c>
    </row>
    <row r="31" spans="1:7" x14ac:dyDescent="0.25">
      <c r="A31" s="1">
        <v>2024</v>
      </c>
      <c r="B31" s="2">
        <f>+_xlfn.XLOOKUP('Base consistente'!$C31,[3]Códigos!$F$372:$F$384,[3]Códigos!$E$372:$E$384,,0,1)</f>
        <v>4</v>
      </c>
      <c r="C31" s="2" t="s">
        <v>18</v>
      </c>
      <c r="D31" s="2" t="s">
        <v>9</v>
      </c>
      <c r="E31" s="2" t="s">
        <v>7</v>
      </c>
      <c r="F31" s="2" t="s">
        <v>27</v>
      </c>
      <c r="G31" s="4">
        <v>121466</v>
      </c>
    </row>
    <row r="32" spans="1:7" x14ac:dyDescent="0.25">
      <c r="A32" s="1">
        <v>2024</v>
      </c>
      <c r="B32" s="2">
        <f>+_xlfn.XLOOKUP('Base consistente'!$C32,[3]Códigos!$F$372:$F$384,[3]Códigos!$E$372:$E$384,,0,1)</f>
        <v>4</v>
      </c>
      <c r="C32" s="2" t="s">
        <v>18</v>
      </c>
      <c r="D32" s="2" t="s">
        <v>8</v>
      </c>
      <c r="E32" s="2" t="s">
        <v>7</v>
      </c>
      <c r="F32" s="2" t="s">
        <v>27</v>
      </c>
      <c r="G32" s="4">
        <v>399017</v>
      </c>
    </row>
    <row r="33" spans="1:7" x14ac:dyDescent="0.25">
      <c r="A33" s="1">
        <v>2024</v>
      </c>
      <c r="B33" s="2">
        <f>+_xlfn.XLOOKUP('Base consistente'!$C33,[3]Códigos!$F$372:$F$384,[3]Códigos!$E$372:$E$384,,0,1)</f>
        <v>4</v>
      </c>
      <c r="C33" s="2" t="s">
        <v>18</v>
      </c>
      <c r="D33" s="2" t="s">
        <v>6</v>
      </c>
      <c r="E33" s="2" t="s">
        <v>4</v>
      </c>
      <c r="F33" s="2" t="s">
        <v>27</v>
      </c>
      <c r="G33" s="4">
        <v>1574913.5999999994</v>
      </c>
    </row>
    <row r="34" spans="1:7" x14ac:dyDescent="0.25">
      <c r="A34" s="1">
        <v>2024</v>
      </c>
      <c r="B34" s="2">
        <f>+_xlfn.XLOOKUP('Base consistente'!$C34,[3]Códigos!$F$372:$F$384,[3]Códigos!$E$372:$E$384,,0,1)</f>
        <v>4</v>
      </c>
      <c r="C34" s="2" t="s">
        <v>18</v>
      </c>
      <c r="D34" s="2" t="s">
        <v>5</v>
      </c>
      <c r="E34" s="2" t="s">
        <v>4</v>
      </c>
      <c r="F34" s="2" t="s">
        <v>27</v>
      </c>
      <c r="G34" s="4">
        <v>1832304.42</v>
      </c>
    </row>
    <row r="35" spans="1:7" x14ac:dyDescent="0.25">
      <c r="A35" s="1">
        <v>2024</v>
      </c>
      <c r="B35" s="2">
        <f>+_xlfn.XLOOKUP('Base consistente'!$C35,[3]Códigos!$F$372:$F$384,[3]Códigos!$E$372:$E$384,,0,1)</f>
        <v>4</v>
      </c>
      <c r="C35" s="2" t="s">
        <v>18</v>
      </c>
      <c r="D35" s="2" t="s">
        <v>3</v>
      </c>
      <c r="E35" s="2" t="s">
        <v>0</v>
      </c>
      <c r="F35" s="2" t="s">
        <v>27</v>
      </c>
      <c r="G35" s="4">
        <v>2127251</v>
      </c>
    </row>
    <row r="36" spans="1:7" x14ac:dyDescent="0.25">
      <c r="A36" s="1">
        <v>2024</v>
      </c>
      <c r="B36" s="2">
        <f>+_xlfn.XLOOKUP('Base consistente'!$C36,[3]Códigos!$F$372:$F$384,[3]Códigos!$E$372:$E$384,,0,1)</f>
        <v>4</v>
      </c>
      <c r="C36" s="2" t="s">
        <v>18</v>
      </c>
      <c r="D36" s="2" t="s">
        <v>2</v>
      </c>
      <c r="E36" s="2" t="s">
        <v>0</v>
      </c>
      <c r="F36" s="2" t="s">
        <v>27</v>
      </c>
      <c r="G36" s="4">
        <v>498089</v>
      </c>
    </row>
    <row r="37" spans="1:7" x14ac:dyDescent="0.25">
      <c r="A37" s="1">
        <v>2024</v>
      </c>
      <c r="B37" s="2">
        <f>+_xlfn.XLOOKUP('Base consistente'!$C37,[3]Códigos!$F$372:$F$384,[3]Códigos!$E$372:$E$384,,0,1)</f>
        <v>4</v>
      </c>
      <c r="C37" s="2" t="s">
        <v>18</v>
      </c>
      <c r="D37" s="2" t="s">
        <v>1</v>
      </c>
      <c r="E37" s="2" t="s">
        <v>0</v>
      </c>
      <c r="F37" s="2" t="s">
        <v>27</v>
      </c>
      <c r="G37" s="4">
        <v>624601</v>
      </c>
    </row>
    <row r="38" spans="1:7" x14ac:dyDescent="0.25">
      <c r="A38" s="1">
        <v>2024</v>
      </c>
      <c r="B38" s="2">
        <f>+_xlfn.XLOOKUP('Base consistente'!$C38,[3]Códigos!$F$372:$F$384,[3]Códigos!$E$372:$E$384,,0,1)</f>
        <v>5</v>
      </c>
      <c r="C38" s="2" t="s">
        <v>19</v>
      </c>
      <c r="D38" s="2" t="s">
        <v>11</v>
      </c>
      <c r="E38" s="2" t="s">
        <v>7</v>
      </c>
      <c r="F38" s="2" t="s">
        <v>27</v>
      </c>
      <c r="G38" s="4">
        <v>1708651</v>
      </c>
    </row>
    <row r="39" spans="1:7" x14ac:dyDescent="0.25">
      <c r="A39" s="1">
        <v>2024</v>
      </c>
      <c r="B39" s="2">
        <f>+_xlfn.XLOOKUP('Base consistente'!$C39,[3]Códigos!$F$372:$F$384,[3]Códigos!$E$372:$E$384,,0,1)</f>
        <v>5</v>
      </c>
      <c r="C39" s="2" t="s">
        <v>19</v>
      </c>
      <c r="D39" s="2" t="s">
        <v>10</v>
      </c>
      <c r="E39" s="2" t="s">
        <v>7</v>
      </c>
      <c r="F39" s="2" t="s">
        <v>27</v>
      </c>
      <c r="G39" s="4">
        <v>552076</v>
      </c>
    </row>
    <row r="40" spans="1:7" x14ac:dyDescent="0.25">
      <c r="A40" s="1">
        <v>2024</v>
      </c>
      <c r="B40" s="2">
        <f>+_xlfn.XLOOKUP('Base consistente'!$C40,[3]Códigos!$F$372:$F$384,[3]Códigos!$E$372:$E$384,,0,1)</f>
        <v>5</v>
      </c>
      <c r="C40" s="2" t="s">
        <v>19</v>
      </c>
      <c r="D40" s="2" t="s">
        <v>9</v>
      </c>
      <c r="E40" s="2" t="s">
        <v>7</v>
      </c>
      <c r="F40" s="2" t="s">
        <v>27</v>
      </c>
      <c r="G40" s="4">
        <v>136286</v>
      </c>
    </row>
    <row r="41" spans="1:7" x14ac:dyDescent="0.25">
      <c r="A41" s="1">
        <v>2024</v>
      </c>
      <c r="B41" s="2">
        <f>+_xlfn.XLOOKUP('Base consistente'!$C41,[3]Códigos!$F$372:$F$384,[3]Códigos!$E$372:$E$384,,0,1)</f>
        <v>5</v>
      </c>
      <c r="C41" s="2" t="s">
        <v>19</v>
      </c>
      <c r="D41" s="2" t="s">
        <v>8</v>
      </c>
      <c r="E41" s="2" t="s">
        <v>7</v>
      </c>
      <c r="F41" s="2" t="s">
        <v>27</v>
      </c>
      <c r="G41" s="4">
        <v>458350</v>
      </c>
    </row>
    <row r="42" spans="1:7" x14ac:dyDescent="0.25">
      <c r="A42" s="1">
        <v>2024</v>
      </c>
      <c r="B42" s="2">
        <f>+_xlfn.XLOOKUP('Base consistente'!$C42,[3]Códigos!$F$372:$F$384,[3]Códigos!$E$372:$E$384,,0,1)</f>
        <v>5</v>
      </c>
      <c r="C42" s="2" t="s">
        <v>19</v>
      </c>
      <c r="D42" s="2" t="s">
        <v>6</v>
      </c>
      <c r="E42" s="2" t="s">
        <v>4</v>
      </c>
      <c r="F42" s="2" t="s">
        <v>27</v>
      </c>
      <c r="G42" s="4">
        <v>1518913.0800000003</v>
      </c>
    </row>
    <row r="43" spans="1:7" x14ac:dyDescent="0.25">
      <c r="A43" s="1">
        <v>2024</v>
      </c>
      <c r="B43" s="2">
        <f>+_xlfn.XLOOKUP('Base consistente'!$C43,[3]Códigos!$F$372:$F$384,[3]Códigos!$E$372:$E$384,,0,1)</f>
        <v>5</v>
      </c>
      <c r="C43" s="2" t="s">
        <v>19</v>
      </c>
      <c r="D43" s="2" t="s">
        <v>5</v>
      </c>
      <c r="E43" s="2" t="s">
        <v>4</v>
      </c>
      <c r="F43" s="2" t="s">
        <v>27</v>
      </c>
      <c r="G43" s="4">
        <v>1896250.0100000005</v>
      </c>
    </row>
    <row r="44" spans="1:7" x14ac:dyDescent="0.25">
      <c r="A44" s="1">
        <v>2024</v>
      </c>
      <c r="B44" s="2">
        <f>+_xlfn.XLOOKUP('Base consistente'!$C44,[3]Códigos!$F$372:$F$384,[3]Códigos!$E$372:$E$384,,0,1)</f>
        <v>5</v>
      </c>
      <c r="C44" s="2" t="s">
        <v>19</v>
      </c>
      <c r="D44" s="2" t="s">
        <v>3</v>
      </c>
      <c r="E44" s="2" t="s">
        <v>0</v>
      </c>
      <c r="F44" s="2" t="s">
        <v>27</v>
      </c>
      <c r="G44" s="4">
        <v>1970380</v>
      </c>
    </row>
    <row r="45" spans="1:7" x14ac:dyDescent="0.25">
      <c r="A45" s="1">
        <v>2024</v>
      </c>
      <c r="B45" s="2">
        <f>+_xlfn.XLOOKUP('Base consistente'!$C45,[3]Códigos!$F$372:$F$384,[3]Códigos!$E$372:$E$384,,0,1)</f>
        <v>5</v>
      </c>
      <c r="C45" s="2" t="s">
        <v>19</v>
      </c>
      <c r="D45" s="2" t="s">
        <v>2</v>
      </c>
      <c r="E45" s="2" t="s">
        <v>0</v>
      </c>
      <c r="F45" s="2" t="s">
        <v>27</v>
      </c>
      <c r="G45" s="4">
        <v>523204</v>
      </c>
    </row>
    <row r="46" spans="1:7" x14ac:dyDescent="0.25">
      <c r="A46" s="1">
        <v>2024</v>
      </c>
      <c r="B46" s="2">
        <f>+_xlfn.XLOOKUP('Base consistente'!$C46,[3]Códigos!$F$372:$F$384,[3]Códigos!$E$372:$E$384,,0,1)</f>
        <v>5</v>
      </c>
      <c r="C46" s="2" t="s">
        <v>19</v>
      </c>
      <c r="D46" s="2" t="s">
        <v>1</v>
      </c>
      <c r="E46" s="2" t="s">
        <v>0</v>
      </c>
      <c r="F46" s="2" t="s">
        <v>27</v>
      </c>
      <c r="G46" s="4">
        <v>634762</v>
      </c>
    </row>
    <row r="47" spans="1:7" x14ac:dyDescent="0.25">
      <c r="A47" s="1">
        <v>2024</v>
      </c>
      <c r="B47" s="2">
        <f>+_xlfn.XLOOKUP('Base consistente'!$C47,[3]Códigos!$F$372:$F$384,[3]Códigos!$E$372:$E$384,,0,1)</f>
        <v>6</v>
      </c>
      <c r="C47" s="2" t="s">
        <v>20</v>
      </c>
      <c r="D47" s="2" t="s">
        <v>11</v>
      </c>
      <c r="E47" s="2" t="s">
        <v>7</v>
      </c>
      <c r="F47" s="2" t="s">
        <v>27</v>
      </c>
      <c r="G47" s="4">
        <v>2205194</v>
      </c>
    </row>
    <row r="48" spans="1:7" x14ac:dyDescent="0.25">
      <c r="A48" s="1">
        <v>2024</v>
      </c>
      <c r="B48" s="2">
        <f>+_xlfn.XLOOKUP('Base consistente'!$C48,[3]Códigos!$F$372:$F$384,[3]Códigos!$E$372:$E$384,,0,1)</f>
        <v>6</v>
      </c>
      <c r="C48" s="2" t="s">
        <v>20</v>
      </c>
      <c r="D48" s="2" t="s">
        <v>10</v>
      </c>
      <c r="E48" s="2" t="s">
        <v>7</v>
      </c>
      <c r="F48" s="2" t="s">
        <v>27</v>
      </c>
      <c r="G48" s="4">
        <v>500696</v>
      </c>
    </row>
    <row r="49" spans="1:7" x14ac:dyDescent="0.25">
      <c r="A49" s="1">
        <v>2024</v>
      </c>
      <c r="B49" s="2">
        <f>+_xlfn.XLOOKUP('Base consistente'!$C49,[3]Códigos!$F$372:$F$384,[3]Códigos!$E$372:$E$384,,0,1)</f>
        <v>6</v>
      </c>
      <c r="C49" s="2" t="s">
        <v>20</v>
      </c>
      <c r="D49" s="2" t="s">
        <v>9</v>
      </c>
      <c r="E49" s="2" t="s">
        <v>7</v>
      </c>
      <c r="F49" s="2" t="s">
        <v>27</v>
      </c>
      <c r="G49" s="4">
        <v>242115</v>
      </c>
    </row>
    <row r="50" spans="1:7" x14ac:dyDescent="0.25">
      <c r="A50" s="1">
        <v>2024</v>
      </c>
      <c r="B50" s="2">
        <f>+_xlfn.XLOOKUP('Base consistente'!$C50,[3]Códigos!$F$372:$F$384,[3]Códigos!$E$372:$E$384,,0,1)</f>
        <v>6</v>
      </c>
      <c r="C50" s="2" t="s">
        <v>20</v>
      </c>
      <c r="D50" s="2" t="s">
        <v>8</v>
      </c>
      <c r="E50" s="2" t="s">
        <v>7</v>
      </c>
      <c r="F50" s="2" t="s">
        <v>27</v>
      </c>
      <c r="G50" s="4">
        <v>359195</v>
      </c>
    </row>
    <row r="51" spans="1:7" x14ac:dyDescent="0.25">
      <c r="A51" s="1">
        <v>2024</v>
      </c>
      <c r="B51" s="2">
        <f>+_xlfn.XLOOKUP('Base consistente'!$C51,[3]Códigos!$F$372:$F$384,[3]Códigos!$E$372:$E$384,,0,1)</f>
        <v>6</v>
      </c>
      <c r="C51" s="2" t="s">
        <v>20</v>
      </c>
      <c r="D51" s="2" t="s">
        <v>6</v>
      </c>
      <c r="E51" s="2" t="s">
        <v>4</v>
      </c>
      <c r="F51" s="2" t="s">
        <v>27</v>
      </c>
      <c r="G51" s="4">
        <v>1698718.6000000008</v>
      </c>
    </row>
    <row r="52" spans="1:7" x14ac:dyDescent="0.25">
      <c r="A52" s="1">
        <v>2024</v>
      </c>
      <c r="B52" s="2">
        <f>+_xlfn.XLOOKUP('Base consistente'!$C52,[3]Códigos!$F$372:$F$384,[3]Códigos!$E$372:$E$384,,0,1)</f>
        <v>6</v>
      </c>
      <c r="C52" s="2" t="s">
        <v>20</v>
      </c>
      <c r="D52" s="2" t="s">
        <v>5</v>
      </c>
      <c r="E52" s="2" t="s">
        <v>4</v>
      </c>
      <c r="F52" s="2" t="s">
        <v>27</v>
      </c>
      <c r="G52" s="4">
        <v>1806297.6199999999</v>
      </c>
    </row>
    <row r="53" spans="1:7" x14ac:dyDescent="0.25">
      <c r="A53" s="1">
        <v>2024</v>
      </c>
      <c r="B53" s="2">
        <f>+_xlfn.XLOOKUP('Base consistente'!$C53,[3]Códigos!$F$372:$F$384,[3]Códigos!$E$372:$E$384,,0,1)</f>
        <v>6</v>
      </c>
      <c r="C53" s="2" t="s">
        <v>20</v>
      </c>
      <c r="D53" s="2" t="s">
        <v>3</v>
      </c>
      <c r="E53" s="2" t="s">
        <v>0</v>
      </c>
      <c r="F53" s="2" t="s">
        <v>27</v>
      </c>
      <c r="G53" s="4">
        <v>1823948</v>
      </c>
    </row>
    <row r="54" spans="1:7" x14ac:dyDescent="0.25">
      <c r="A54" s="1">
        <v>2024</v>
      </c>
      <c r="B54" s="2">
        <f>+_xlfn.XLOOKUP('Base consistente'!$C54,[3]Códigos!$F$372:$F$384,[3]Códigos!$E$372:$E$384,,0,1)</f>
        <v>6</v>
      </c>
      <c r="C54" s="2" t="s">
        <v>20</v>
      </c>
      <c r="D54" s="2" t="s">
        <v>2</v>
      </c>
      <c r="E54" s="2" t="s">
        <v>0</v>
      </c>
      <c r="F54" s="2" t="s">
        <v>27</v>
      </c>
      <c r="G54" s="4">
        <v>504366</v>
      </c>
    </row>
    <row r="55" spans="1:7" x14ac:dyDescent="0.25">
      <c r="A55" s="1">
        <v>2024</v>
      </c>
      <c r="B55" s="2">
        <f>+_xlfn.XLOOKUP('Base consistente'!$C55,[3]Códigos!$F$372:$F$384,[3]Códigos!$E$372:$E$384,,0,1)</f>
        <v>6</v>
      </c>
      <c r="C55" s="2" t="s">
        <v>20</v>
      </c>
      <c r="D55" s="2" t="s">
        <v>1</v>
      </c>
      <c r="E55" s="2" t="s">
        <v>0</v>
      </c>
      <c r="F55" s="2" t="s">
        <v>27</v>
      </c>
      <c r="G55" s="4">
        <v>608143</v>
      </c>
    </row>
    <row r="56" spans="1:7" x14ac:dyDescent="0.25">
      <c r="A56" s="1">
        <v>2024</v>
      </c>
      <c r="B56" s="2">
        <f>+_xlfn.XLOOKUP('Base consistente'!$C56,[3]Códigos!$F$372:$F$384,[3]Códigos!$E$372:$E$384,,0,1)</f>
        <v>7</v>
      </c>
      <c r="C56" s="2" t="s">
        <v>21</v>
      </c>
      <c r="D56" s="2" t="s">
        <v>11</v>
      </c>
      <c r="E56" s="2" t="s">
        <v>7</v>
      </c>
      <c r="F56" s="2" t="s">
        <v>27</v>
      </c>
      <c r="G56" s="4">
        <v>3032525</v>
      </c>
    </row>
    <row r="57" spans="1:7" x14ac:dyDescent="0.25">
      <c r="A57" s="1">
        <v>2024</v>
      </c>
      <c r="B57" s="2">
        <f>+_xlfn.XLOOKUP('Base consistente'!$C57,[3]Códigos!$F$372:$F$384,[3]Códigos!$E$372:$E$384,,0,1)</f>
        <v>7</v>
      </c>
      <c r="C57" s="2" t="s">
        <v>21</v>
      </c>
      <c r="D57" s="2" t="s">
        <v>10</v>
      </c>
      <c r="E57" s="2" t="s">
        <v>7</v>
      </c>
      <c r="F57" s="2" t="s">
        <v>27</v>
      </c>
      <c r="G57" s="4">
        <v>596780</v>
      </c>
    </row>
    <row r="58" spans="1:7" x14ac:dyDescent="0.25">
      <c r="A58" s="1">
        <v>2024</v>
      </c>
      <c r="B58" s="2">
        <f>+_xlfn.XLOOKUP('Base consistente'!$C58,[3]Códigos!$F$372:$F$384,[3]Códigos!$E$372:$E$384,,0,1)</f>
        <v>7</v>
      </c>
      <c r="C58" s="2" t="s">
        <v>21</v>
      </c>
      <c r="D58" s="2" t="s">
        <v>9</v>
      </c>
      <c r="E58" s="2" t="s">
        <v>7</v>
      </c>
      <c r="F58" s="2" t="s">
        <v>27</v>
      </c>
      <c r="G58" s="4">
        <v>349751</v>
      </c>
    </row>
    <row r="59" spans="1:7" x14ac:dyDescent="0.25">
      <c r="A59" s="1">
        <v>2024</v>
      </c>
      <c r="B59" s="2">
        <f>+_xlfn.XLOOKUP('Base consistente'!$C59,[3]Códigos!$F$372:$F$384,[3]Códigos!$E$372:$E$384,,0,1)</f>
        <v>7</v>
      </c>
      <c r="C59" s="2" t="s">
        <v>21</v>
      </c>
      <c r="D59" s="2" t="s">
        <v>8</v>
      </c>
      <c r="E59" s="2" t="s">
        <v>7</v>
      </c>
      <c r="F59" s="2" t="s">
        <v>27</v>
      </c>
      <c r="G59" s="4">
        <v>385124</v>
      </c>
    </row>
    <row r="60" spans="1:7" x14ac:dyDescent="0.25">
      <c r="A60" s="1">
        <v>2024</v>
      </c>
      <c r="B60" s="2">
        <f>+_xlfn.XLOOKUP('Base consistente'!$C60,[3]Códigos!$F$372:$F$384,[3]Códigos!$E$372:$E$384,,0,1)</f>
        <v>7</v>
      </c>
      <c r="C60" s="2" t="s">
        <v>21</v>
      </c>
      <c r="D60" s="2" t="s">
        <v>6</v>
      </c>
      <c r="E60" s="2" t="s">
        <v>4</v>
      </c>
      <c r="F60" s="2" t="s">
        <v>27</v>
      </c>
      <c r="G60" s="4">
        <v>1484597</v>
      </c>
    </row>
    <row r="61" spans="1:7" x14ac:dyDescent="0.25">
      <c r="A61" s="1">
        <v>2024</v>
      </c>
      <c r="B61" s="2">
        <f>+_xlfn.XLOOKUP('Base consistente'!$C61,[3]Códigos!$F$372:$F$384,[3]Códigos!$E$372:$E$384,,0,1)</f>
        <v>7</v>
      </c>
      <c r="C61" s="2" t="s">
        <v>21</v>
      </c>
      <c r="D61" s="2" t="s">
        <v>5</v>
      </c>
      <c r="E61" s="2" t="s">
        <v>4</v>
      </c>
      <c r="F61" s="2" t="s">
        <v>27</v>
      </c>
      <c r="G61" s="4">
        <v>1785717</v>
      </c>
    </row>
    <row r="62" spans="1:7" x14ac:dyDescent="0.25">
      <c r="A62" s="1">
        <v>2024</v>
      </c>
      <c r="B62" s="2">
        <f>+_xlfn.XLOOKUP('Base consistente'!$C62,[3]Códigos!$F$372:$F$384,[3]Códigos!$E$372:$E$384,,0,1)</f>
        <v>7</v>
      </c>
      <c r="C62" s="2" t="s">
        <v>21</v>
      </c>
      <c r="D62" s="2" t="s">
        <v>3</v>
      </c>
      <c r="E62" s="2" t="s">
        <v>0</v>
      </c>
      <c r="F62" s="2" t="s">
        <v>27</v>
      </c>
      <c r="G62" s="4">
        <v>1748862</v>
      </c>
    </row>
    <row r="63" spans="1:7" x14ac:dyDescent="0.25">
      <c r="A63" s="1">
        <v>2024</v>
      </c>
      <c r="B63" s="2">
        <f>+_xlfn.XLOOKUP('Base consistente'!$C63,[3]Códigos!$F$372:$F$384,[3]Códigos!$E$372:$E$384,,0,1)</f>
        <v>7</v>
      </c>
      <c r="C63" s="2" t="s">
        <v>21</v>
      </c>
      <c r="D63" s="2" t="s">
        <v>2</v>
      </c>
      <c r="E63" s="2" t="s">
        <v>0</v>
      </c>
      <c r="F63" s="2" t="s">
        <v>27</v>
      </c>
      <c r="G63" s="4">
        <v>481887</v>
      </c>
    </row>
    <row r="64" spans="1:7" x14ac:dyDescent="0.25">
      <c r="A64" s="1">
        <v>2024</v>
      </c>
      <c r="B64" s="2">
        <f>+_xlfn.XLOOKUP('Base consistente'!$C64,[3]Códigos!$F$372:$F$384,[3]Códigos!$E$372:$E$384,,0,1)</f>
        <v>7</v>
      </c>
      <c r="C64" s="2" t="s">
        <v>21</v>
      </c>
      <c r="D64" s="2" t="s">
        <v>1</v>
      </c>
      <c r="E64" s="2" t="s">
        <v>0</v>
      </c>
      <c r="F64" s="2" t="s">
        <v>27</v>
      </c>
      <c r="G64" s="4">
        <v>798153</v>
      </c>
    </row>
    <row r="65" spans="1:7" x14ac:dyDescent="0.25">
      <c r="A65" s="1">
        <v>2024</v>
      </c>
      <c r="B65" s="2">
        <f>+_xlfn.XLOOKUP('Base consistente'!$C65,[3]Códigos!$F$372:$F$384,[3]Códigos!$E$372:$E$384,,0,1)</f>
        <v>8</v>
      </c>
      <c r="C65" s="2" t="s">
        <v>22</v>
      </c>
      <c r="D65" s="2" t="s">
        <v>11</v>
      </c>
      <c r="E65" s="2" t="s">
        <v>7</v>
      </c>
      <c r="F65" s="2" t="s">
        <v>27</v>
      </c>
      <c r="G65" s="4">
        <v>2938356.4000000004</v>
      </c>
    </row>
    <row r="66" spans="1:7" x14ac:dyDescent="0.25">
      <c r="A66" s="1">
        <v>2024</v>
      </c>
      <c r="B66" s="2">
        <f>+_xlfn.XLOOKUP('Base consistente'!$C66,[3]Códigos!$F$372:$F$384,[3]Códigos!$E$372:$E$384,,0,1)</f>
        <v>8</v>
      </c>
      <c r="C66" s="2" t="s">
        <v>22</v>
      </c>
      <c r="D66" s="2" t="s">
        <v>10</v>
      </c>
      <c r="E66" s="2" t="s">
        <v>7</v>
      </c>
      <c r="F66" s="2" t="s">
        <v>27</v>
      </c>
      <c r="G66" s="4">
        <v>598272</v>
      </c>
    </row>
    <row r="67" spans="1:7" x14ac:dyDescent="0.25">
      <c r="A67" s="1">
        <v>2024</v>
      </c>
      <c r="B67" s="2">
        <f>+_xlfn.XLOOKUP('Base consistente'!$C67,[3]Códigos!$F$372:$F$384,[3]Códigos!$E$372:$E$384,,0,1)</f>
        <v>8</v>
      </c>
      <c r="C67" s="2" t="s">
        <v>22</v>
      </c>
      <c r="D67" s="2" t="s">
        <v>9</v>
      </c>
      <c r="E67" s="2" t="s">
        <v>7</v>
      </c>
      <c r="F67" s="2" t="s">
        <v>27</v>
      </c>
      <c r="G67" s="4">
        <v>352124</v>
      </c>
    </row>
    <row r="68" spans="1:7" x14ac:dyDescent="0.25">
      <c r="A68" s="1">
        <v>2024</v>
      </c>
      <c r="B68" s="2">
        <f>+_xlfn.XLOOKUP('Base consistente'!$C68,[3]Códigos!$F$372:$F$384,[3]Códigos!$E$372:$E$384,,0,1)</f>
        <v>8</v>
      </c>
      <c r="C68" s="2" t="s">
        <v>22</v>
      </c>
      <c r="D68" s="2" t="s">
        <v>8</v>
      </c>
      <c r="E68" s="2" t="s">
        <v>7</v>
      </c>
      <c r="F68" s="2" t="s">
        <v>27</v>
      </c>
      <c r="G68" s="4">
        <v>425563</v>
      </c>
    </row>
    <row r="69" spans="1:7" x14ac:dyDescent="0.25">
      <c r="A69" s="1">
        <v>2024</v>
      </c>
      <c r="B69" s="2">
        <f>+_xlfn.XLOOKUP('Base consistente'!$C69,[3]Códigos!$F$372:$F$384,[3]Códigos!$E$372:$E$384,,0,1)</f>
        <v>8</v>
      </c>
      <c r="C69" s="2" t="s">
        <v>22</v>
      </c>
      <c r="D69" s="2" t="s">
        <v>6</v>
      </c>
      <c r="E69" s="2" t="s">
        <v>4</v>
      </c>
      <c r="F69" s="2" t="s">
        <v>27</v>
      </c>
      <c r="G69" s="4">
        <v>1616854.5000000005</v>
      </c>
    </row>
    <row r="70" spans="1:7" x14ac:dyDescent="0.25">
      <c r="A70" s="1">
        <v>2024</v>
      </c>
      <c r="B70" s="2">
        <f>+_xlfn.XLOOKUP('Base consistente'!$C70,[3]Códigos!$F$372:$F$384,[3]Códigos!$E$372:$E$384,,0,1)</f>
        <v>8</v>
      </c>
      <c r="C70" s="2" t="s">
        <v>22</v>
      </c>
      <c r="D70" s="2" t="s">
        <v>5</v>
      </c>
      <c r="E70" s="2" t="s">
        <v>4</v>
      </c>
      <c r="F70" s="2" t="s">
        <v>27</v>
      </c>
      <c r="G70" s="4">
        <v>1962460.26</v>
      </c>
    </row>
    <row r="71" spans="1:7" x14ac:dyDescent="0.25">
      <c r="A71" s="1">
        <v>2024</v>
      </c>
      <c r="B71" s="2">
        <f>+_xlfn.XLOOKUP('Base consistente'!$C71,[3]Códigos!$F$372:$F$384,[3]Códigos!$E$372:$E$384,,0,1)</f>
        <v>8</v>
      </c>
      <c r="C71" s="2" t="s">
        <v>22</v>
      </c>
      <c r="D71" s="2" t="s">
        <v>3</v>
      </c>
      <c r="E71" s="2" t="s">
        <v>0</v>
      </c>
      <c r="F71" s="2" t="s">
        <v>27</v>
      </c>
      <c r="G71" s="4">
        <v>2312871.7999999998</v>
      </c>
    </row>
    <row r="72" spans="1:7" x14ac:dyDescent="0.25">
      <c r="A72" s="1">
        <v>2024</v>
      </c>
      <c r="B72" s="2">
        <f>+_xlfn.XLOOKUP('Base consistente'!$C72,[3]Códigos!$F$372:$F$384,[3]Códigos!$E$372:$E$384,,0,1)</f>
        <v>8</v>
      </c>
      <c r="C72" s="2" t="s">
        <v>22</v>
      </c>
      <c r="D72" s="2" t="s">
        <v>2</v>
      </c>
      <c r="E72" s="2" t="s">
        <v>0</v>
      </c>
      <c r="F72" s="2" t="s">
        <v>27</v>
      </c>
      <c r="G72" s="4">
        <v>481562.60000000003</v>
      </c>
    </row>
    <row r="73" spans="1:7" x14ac:dyDescent="0.25">
      <c r="A73" s="1">
        <v>2024</v>
      </c>
      <c r="B73" s="2">
        <f>+_xlfn.XLOOKUP('Base consistente'!$C73,[3]Códigos!$F$372:$F$384,[3]Códigos!$E$372:$E$384,,0,1)</f>
        <v>8</v>
      </c>
      <c r="C73" s="2" t="s">
        <v>22</v>
      </c>
      <c r="D73" s="2" t="s">
        <v>1</v>
      </c>
      <c r="E73" s="2" t="s">
        <v>0</v>
      </c>
      <c r="F73" s="2" t="s">
        <v>27</v>
      </c>
      <c r="G73" s="4">
        <v>711563</v>
      </c>
    </row>
    <row r="74" spans="1:7" x14ac:dyDescent="0.25">
      <c r="A74" s="1">
        <v>2024</v>
      </c>
      <c r="B74" s="2">
        <f>+_xlfn.XLOOKUP('Base consistente'!$C74,[3]Códigos!$F$372:$F$384,[3]Códigos!$E$372:$E$384,,0,1)</f>
        <v>9</v>
      </c>
      <c r="C74" s="2" t="s">
        <v>23</v>
      </c>
      <c r="D74" s="2" t="s">
        <v>11</v>
      </c>
      <c r="E74" s="2" t="s">
        <v>7</v>
      </c>
      <c r="F74" s="2" t="s">
        <v>27</v>
      </c>
      <c r="G74" s="4">
        <v>2687441.8032407407</v>
      </c>
    </row>
    <row r="75" spans="1:7" x14ac:dyDescent="0.25">
      <c r="A75" s="1">
        <v>2024</v>
      </c>
      <c r="B75" s="2">
        <f>+_xlfn.XLOOKUP('Base consistente'!$C75,[3]Códigos!$F$372:$F$384,[3]Códigos!$E$372:$E$384,,0,1)</f>
        <v>9</v>
      </c>
      <c r="C75" s="2" t="s">
        <v>23</v>
      </c>
      <c r="D75" s="2" t="s">
        <v>10</v>
      </c>
      <c r="E75" s="2" t="s">
        <v>7</v>
      </c>
      <c r="F75" s="2" t="s">
        <v>27</v>
      </c>
      <c r="G75" s="4">
        <v>539273.20601851854</v>
      </c>
    </row>
    <row r="76" spans="1:7" x14ac:dyDescent="0.25">
      <c r="A76" s="1">
        <v>2024</v>
      </c>
      <c r="B76" s="2">
        <f>+_xlfn.XLOOKUP('Base consistente'!$C76,[3]Códigos!$F$372:$F$384,[3]Códigos!$E$372:$E$384,,0,1)</f>
        <v>9</v>
      </c>
      <c r="C76" s="2" t="s">
        <v>23</v>
      </c>
      <c r="D76" s="2" t="s">
        <v>9</v>
      </c>
      <c r="E76" s="2" t="s">
        <v>7</v>
      </c>
      <c r="F76" s="2" t="s">
        <v>27</v>
      </c>
      <c r="G76" s="4">
        <v>338745.125</v>
      </c>
    </row>
    <row r="77" spans="1:7" x14ac:dyDescent="0.25">
      <c r="A77" s="1">
        <v>2024</v>
      </c>
      <c r="B77" s="2">
        <f>+_xlfn.XLOOKUP('Base consistente'!$C77,[3]Códigos!$F$372:$F$384,[3]Códigos!$E$372:$E$384,,0,1)</f>
        <v>9</v>
      </c>
      <c r="C77" s="2" t="s">
        <v>23</v>
      </c>
      <c r="D77" s="2" t="s">
        <v>8</v>
      </c>
      <c r="E77" s="2" t="s">
        <v>7</v>
      </c>
      <c r="F77" s="2" t="s">
        <v>27</v>
      </c>
      <c r="G77" s="4">
        <v>266929.67361111112</v>
      </c>
    </row>
    <row r="78" spans="1:7" x14ac:dyDescent="0.25">
      <c r="A78" s="1">
        <v>2024</v>
      </c>
      <c r="B78" s="2">
        <f>+_xlfn.XLOOKUP('Base consistente'!$C78,[3]Códigos!$F$372:$F$384,[3]Códigos!$E$372:$E$384,,0,1)</f>
        <v>9</v>
      </c>
      <c r="C78" s="2" t="s">
        <v>23</v>
      </c>
      <c r="D78" s="2" t="s">
        <v>6</v>
      </c>
      <c r="E78" s="2" t="s">
        <v>4</v>
      </c>
      <c r="F78" s="2" t="s">
        <v>27</v>
      </c>
      <c r="G78" s="4">
        <v>1492513.7999999993</v>
      </c>
    </row>
    <row r="79" spans="1:7" x14ac:dyDescent="0.25">
      <c r="A79" s="1">
        <v>2024</v>
      </c>
      <c r="B79" s="2">
        <f>+_xlfn.XLOOKUP('Base consistente'!$C79,[3]Códigos!$F$372:$F$384,[3]Códigos!$E$372:$E$384,,0,1)</f>
        <v>9</v>
      </c>
      <c r="C79" s="2" t="s">
        <v>23</v>
      </c>
      <c r="D79" s="2" t="s">
        <v>5</v>
      </c>
      <c r="E79" s="2" t="s">
        <v>4</v>
      </c>
      <c r="F79" s="2" t="s">
        <v>27</v>
      </c>
      <c r="G79" s="4">
        <v>1806094.258148148</v>
      </c>
    </row>
    <row r="80" spans="1:7" x14ac:dyDescent="0.25">
      <c r="A80" s="1">
        <v>2024</v>
      </c>
      <c r="B80" s="2">
        <f>+_xlfn.XLOOKUP('Base consistente'!$C80,[3]Códigos!$F$372:$F$384,[3]Códigos!$E$372:$E$384,,0,1)</f>
        <v>9</v>
      </c>
      <c r="C80" s="2" t="s">
        <v>23</v>
      </c>
      <c r="D80" s="2" t="s">
        <v>3</v>
      </c>
      <c r="E80" s="2" t="s">
        <v>0</v>
      </c>
      <c r="F80" s="2" t="s">
        <v>27</v>
      </c>
      <c r="G80" s="4">
        <v>2160581.2199074076</v>
      </c>
    </row>
    <row r="81" spans="1:7" x14ac:dyDescent="0.25">
      <c r="A81" s="1">
        <v>2024</v>
      </c>
      <c r="B81" s="2">
        <f>+_xlfn.XLOOKUP('Base consistente'!$C81,[3]Códigos!$F$372:$F$384,[3]Códigos!$E$372:$E$384,,0,1)</f>
        <v>9</v>
      </c>
      <c r="C81" s="2" t="s">
        <v>23</v>
      </c>
      <c r="D81" s="2" t="s">
        <v>2</v>
      </c>
      <c r="E81" s="2" t="s">
        <v>0</v>
      </c>
      <c r="F81" s="2" t="s">
        <v>27</v>
      </c>
      <c r="G81" s="4">
        <v>476430.3125</v>
      </c>
    </row>
    <row r="82" spans="1:7" x14ac:dyDescent="0.25">
      <c r="A82" s="1">
        <v>2024</v>
      </c>
      <c r="B82" s="2">
        <f>+_xlfn.XLOOKUP('Base consistente'!$C82,[3]Códigos!$F$372:$F$384,[3]Códigos!$E$372:$E$384,,0,1)</f>
        <v>9</v>
      </c>
      <c r="C82" s="2" t="s">
        <v>23</v>
      </c>
      <c r="D82" s="2" t="s">
        <v>1</v>
      </c>
      <c r="E82" s="2" t="s">
        <v>0</v>
      </c>
      <c r="F82" s="2" t="s">
        <v>27</v>
      </c>
      <c r="G82" s="4">
        <v>601819.35879629629</v>
      </c>
    </row>
    <row r="83" spans="1:7" x14ac:dyDescent="0.25">
      <c r="A83" s="1">
        <v>2024</v>
      </c>
      <c r="B83" s="2">
        <f>+_xlfn.XLOOKUP('Base consistente'!$C83,[3]Códigos!$F$372:$F$384,[3]Códigos!$E$372:$E$384,,0,1)</f>
        <v>10</v>
      </c>
      <c r="C83" s="2" t="s">
        <v>24</v>
      </c>
      <c r="D83" s="2" t="s">
        <v>11</v>
      </c>
      <c r="E83" s="2" t="s">
        <v>7</v>
      </c>
      <c r="F83" s="2" t="s">
        <v>27</v>
      </c>
      <c r="G83" s="4">
        <v>3347793</v>
      </c>
    </row>
    <row r="84" spans="1:7" x14ac:dyDescent="0.25">
      <c r="A84" s="1">
        <v>2024</v>
      </c>
      <c r="B84" s="2">
        <f>+_xlfn.XLOOKUP('Base consistente'!$C84,[3]Códigos!$F$372:$F$384,[3]Códigos!$E$372:$E$384,,0,1)</f>
        <v>10</v>
      </c>
      <c r="C84" s="2" t="s">
        <v>24</v>
      </c>
      <c r="D84" s="2" t="s">
        <v>10</v>
      </c>
      <c r="E84" s="2" t="s">
        <v>7</v>
      </c>
      <c r="F84" s="2" t="s">
        <v>27</v>
      </c>
      <c r="G84" s="4">
        <v>609375</v>
      </c>
    </row>
    <row r="85" spans="1:7" x14ac:dyDescent="0.25">
      <c r="A85" s="1">
        <v>2024</v>
      </c>
      <c r="B85" s="2">
        <f>+_xlfn.XLOOKUP('Base consistente'!$C85,[3]Códigos!$F$372:$F$384,[3]Códigos!$E$372:$E$384,,0,1)</f>
        <v>10</v>
      </c>
      <c r="C85" s="2" t="s">
        <v>24</v>
      </c>
      <c r="D85" s="2" t="s">
        <v>9</v>
      </c>
      <c r="E85" s="2" t="s">
        <v>7</v>
      </c>
      <c r="F85" s="2" t="s">
        <v>27</v>
      </c>
      <c r="G85" s="4">
        <v>386739</v>
      </c>
    </row>
    <row r="86" spans="1:7" x14ac:dyDescent="0.25">
      <c r="A86" s="1">
        <v>2024</v>
      </c>
      <c r="B86" s="2">
        <f>+_xlfn.XLOOKUP('Base consistente'!$C86,[3]Códigos!$F$372:$F$384,[3]Códigos!$E$372:$E$384,,0,1)</f>
        <v>10</v>
      </c>
      <c r="C86" s="2" t="s">
        <v>24</v>
      </c>
      <c r="D86" s="2" t="s">
        <v>8</v>
      </c>
      <c r="E86" s="2" t="s">
        <v>7</v>
      </c>
      <c r="F86" s="2" t="s">
        <v>27</v>
      </c>
      <c r="G86" s="4">
        <v>459776</v>
      </c>
    </row>
    <row r="87" spans="1:7" x14ac:dyDescent="0.25">
      <c r="A87" s="1">
        <v>2024</v>
      </c>
      <c r="B87" s="2">
        <f>+_xlfn.XLOOKUP('Base consistente'!$C87,[3]Códigos!$F$372:$F$384,[3]Códigos!$E$372:$E$384,,0,1)</f>
        <v>10</v>
      </c>
      <c r="C87" s="2" t="s">
        <v>24</v>
      </c>
      <c r="D87" s="2" t="s">
        <v>6</v>
      </c>
      <c r="E87" s="2" t="s">
        <v>4</v>
      </c>
      <c r="F87" s="2" t="s">
        <v>27</v>
      </c>
      <c r="G87" s="4">
        <v>1591615.8000000007</v>
      </c>
    </row>
    <row r="88" spans="1:7" x14ac:dyDescent="0.25">
      <c r="A88" s="1">
        <v>2024</v>
      </c>
      <c r="B88" s="2">
        <f>+_xlfn.XLOOKUP('Base consistente'!$C88,[3]Códigos!$F$372:$F$384,[3]Códigos!$E$372:$E$384,,0,1)</f>
        <v>10</v>
      </c>
      <c r="C88" s="2" t="s">
        <v>24</v>
      </c>
      <c r="D88" s="2" t="s">
        <v>5</v>
      </c>
      <c r="E88" s="2" t="s">
        <v>4</v>
      </c>
      <c r="F88" s="2" t="s">
        <v>27</v>
      </c>
      <c r="G88" s="4">
        <v>2045415.4800000004</v>
      </c>
    </row>
    <row r="89" spans="1:7" x14ac:dyDescent="0.25">
      <c r="A89" s="1">
        <v>2024</v>
      </c>
      <c r="B89" s="2">
        <f>+_xlfn.XLOOKUP('Base consistente'!$C89,[3]Códigos!$F$372:$F$384,[3]Códigos!$E$372:$E$384,,0,1)</f>
        <v>10</v>
      </c>
      <c r="C89" s="2" t="s">
        <v>24</v>
      </c>
      <c r="D89" s="2" t="s">
        <v>3</v>
      </c>
      <c r="E89" s="2" t="s">
        <v>0</v>
      </c>
      <c r="F89" s="2" t="s">
        <v>27</v>
      </c>
      <c r="G89" s="4">
        <v>2456891</v>
      </c>
    </row>
    <row r="90" spans="1:7" x14ac:dyDescent="0.25">
      <c r="A90" s="1">
        <v>2024</v>
      </c>
      <c r="B90" s="2">
        <f>+_xlfn.XLOOKUP('Base consistente'!$C90,[3]Códigos!$F$372:$F$384,[3]Códigos!$E$372:$E$384,,0,1)</f>
        <v>10</v>
      </c>
      <c r="C90" s="2" t="s">
        <v>24</v>
      </c>
      <c r="D90" s="2" t="s">
        <v>2</v>
      </c>
      <c r="E90" s="2" t="s">
        <v>0</v>
      </c>
      <c r="F90" s="2" t="s">
        <v>27</v>
      </c>
      <c r="G90" s="4">
        <v>505735</v>
      </c>
    </row>
    <row r="91" spans="1:7" x14ac:dyDescent="0.25">
      <c r="A91" s="1">
        <v>2024</v>
      </c>
      <c r="B91" s="2">
        <f>+_xlfn.XLOOKUP('Base consistente'!$C91,[3]Códigos!$F$372:$F$384,[3]Códigos!$E$372:$E$384,,0,1)</f>
        <v>10</v>
      </c>
      <c r="C91" s="2" t="s">
        <v>24</v>
      </c>
      <c r="D91" s="2" t="s">
        <v>1</v>
      </c>
      <c r="E91" s="2" t="s">
        <v>0</v>
      </c>
      <c r="F91" s="2" t="s">
        <v>27</v>
      </c>
      <c r="G91" s="4">
        <v>623879</v>
      </c>
    </row>
    <row r="92" spans="1:7" x14ac:dyDescent="0.25">
      <c r="A92" s="1">
        <v>2024</v>
      </c>
      <c r="B92" s="2">
        <f>+_xlfn.XLOOKUP('Base consistente'!$C92,[3]Códigos!$F$372:$F$384,[3]Códigos!$E$372:$E$384,,0,1)</f>
        <v>11</v>
      </c>
      <c r="C92" s="2" t="s">
        <v>25</v>
      </c>
      <c r="D92" s="2" t="s">
        <v>11</v>
      </c>
      <c r="E92" s="2" t="s">
        <v>7</v>
      </c>
      <c r="F92" s="2" t="s">
        <v>27</v>
      </c>
      <c r="G92" s="4">
        <v>2807557</v>
      </c>
    </row>
    <row r="93" spans="1:7" x14ac:dyDescent="0.25">
      <c r="A93" s="1">
        <v>2024</v>
      </c>
      <c r="B93" s="2">
        <f>+_xlfn.XLOOKUP('Base consistente'!$C93,[3]Códigos!$F$372:$F$384,[3]Códigos!$E$372:$E$384,,0,1)</f>
        <v>11</v>
      </c>
      <c r="C93" s="2" t="s">
        <v>25</v>
      </c>
      <c r="D93" s="2" t="s">
        <v>10</v>
      </c>
      <c r="E93" s="2" t="s">
        <v>7</v>
      </c>
      <c r="F93" s="2" t="s">
        <v>27</v>
      </c>
      <c r="G93" s="4">
        <v>566065</v>
      </c>
    </row>
    <row r="94" spans="1:7" x14ac:dyDescent="0.25">
      <c r="A94" s="1">
        <v>2024</v>
      </c>
      <c r="B94" s="2">
        <f>+_xlfn.XLOOKUP('Base consistente'!$C94,[3]Códigos!$F$372:$F$384,[3]Códigos!$E$372:$E$384,,0,1)</f>
        <v>11</v>
      </c>
      <c r="C94" s="2" t="s">
        <v>25</v>
      </c>
      <c r="D94" s="2" t="s">
        <v>9</v>
      </c>
      <c r="E94" s="2" t="s">
        <v>7</v>
      </c>
      <c r="F94" s="2" t="s">
        <v>27</v>
      </c>
      <c r="G94" s="4">
        <v>322923</v>
      </c>
    </row>
    <row r="95" spans="1:7" x14ac:dyDescent="0.25">
      <c r="A95" s="1">
        <v>2024</v>
      </c>
      <c r="B95" s="2">
        <f>+_xlfn.XLOOKUP('Base consistente'!$C95,[3]Códigos!$F$372:$F$384,[3]Códigos!$E$372:$E$384,,0,1)</f>
        <v>11</v>
      </c>
      <c r="C95" s="2" t="s">
        <v>25</v>
      </c>
      <c r="D95" s="2" t="s">
        <v>8</v>
      </c>
      <c r="E95" s="2" t="s">
        <v>7</v>
      </c>
      <c r="F95" s="2" t="s">
        <v>27</v>
      </c>
      <c r="G95" s="4">
        <v>460303</v>
      </c>
    </row>
    <row r="96" spans="1:7" x14ac:dyDescent="0.25">
      <c r="A96" s="1">
        <v>2024</v>
      </c>
      <c r="B96" s="2">
        <f>+_xlfn.XLOOKUP('Base consistente'!$C96,[3]Códigos!$F$372:$F$384,[3]Códigos!$E$372:$E$384,,0,1)</f>
        <v>11</v>
      </c>
      <c r="C96" s="2" t="s">
        <v>25</v>
      </c>
      <c r="D96" s="2" t="s">
        <v>6</v>
      </c>
      <c r="E96" s="2" t="s">
        <v>4</v>
      </c>
      <c r="F96" s="2" t="s">
        <v>27</v>
      </c>
      <c r="G96" s="4">
        <v>1600549.2000000007</v>
      </c>
    </row>
    <row r="97" spans="1:7" x14ac:dyDescent="0.25">
      <c r="A97" s="1">
        <v>2024</v>
      </c>
      <c r="B97" s="2">
        <f>+_xlfn.XLOOKUP('Base consistente'!$C97,[3]Códigos!$F$372:$F$384,[3]Códigos!$E$372:$E$384,,0,1)</f>
        <v>11</v>
      </c>
      <c r="C97" s="2" t="s">
        <v>25</v>
      </c>
      <c r="D97" s="2" t="s">
        <v>5</v>
      </c>
      <c r="E97" s="2" t="s">
        <v>4</v>
      </c>
      <c r="F97" s="2" t="s">
        <v>27</v>
      </c>
      <c r="G97" s="4">
        <v>2037431.6900000002</v>
      </c>
    </row>
    <row r="98" spans="1:7" x14ac:dyDescent="0.25">
      <c r="A98" s="1">
        <v>2024</v>
      </c>
      <c r="B98" s="2">
        <f>+_xlfn.XLOOKUP('Base consistente'!$C98,[3]Códigos!$F$372:$F$384,[3]Códigos!$E$372:$E$384,,0,1)</f>
        <v>11</v>
      </c>
      <c r="C98" s="2" t="s">
        <v>25</v>
      </c>
      <c r="D98" s="2" t="s">
        <v>3</v>
      </c>
      <c r="E98" s="2" t="s">
        <v>0</v>
      </c>
      <c r="F98" s="2" t="s">
        <v>27</v>
      </c>
      <c r="G98" s="4">
        <v>2286183</v>
      </c>
    </row>
    <row r="99" spans="1:7" x14ac:dyDescent="0.25">
      <c r="A99" s="1">
        <v>2024</v>
      </c>
      <c r="B99" s="2">
        <f>+_xlfn.XLOOKUP('Base consistente'!$C99,[3]Códigos!$F$372:$F$384,[3]Códigos!$E$372:$E$384,,0,1)</f>
        <v>11</v>
      </c>
      <c r="C99" s="2" t="s">
        <v>25</v>
      </c>
      <c r="D99" s="2" t="s">
        <v>2</v>
      </c>
      <c r="E99" s="2" t="s">
        <v>0</v>
      </c>
      <c r="F99" s="2" t="s">
        <v>27</v>
      </c>
      <c r="G99" s="4">
        <v>476615</v>
      </c>
    </row>
    <row r="100" spans="1:7" x14ac:dyDescent="0.25">
      <c r="A100" s="1">
        <v>2024</v>
      </c>
      <c r="B100" s="2">
        <f>+_xlfn.XLOOKUP('Base consistente'!$C100,[3]Códigos!$F$372:$F$384,[3]Códigos!$E$372:$E$384,,0,1)</f>
        <v>11</v>
      </c>
      <c r="C100" s="2" t="s">
        <v>25</v>
      </c>
      <c r="D100" s="2" t="s">
        <v>1</v>
      </c>
      <c r="E100" s="2" t="s">
        <v>0</v>
      </c>
      <c r="F100" s="2" t="s">
        <v>27</v>
      </c>
      <c r="G100" s="4">
        <v>613826</v>
      </c>
    </row>
    <row r="101" spans="1:7" x14ac:dyDescent="0.25">
      <c r="A101" s="1">
        <v>2024</v>
      </c>
      <c r="B101" s="2">
        <f>+_xlfn.XLOOKUP('Base consistente'!$C101,[3]Códigos!$F$372:$F$384,[3]Códigos!$E$372:$E$384,,0,1)</f>
        <v>12</v>
      </c>
      <c r="C101" s="2" t="s">
        <v>26</v>
      </c>
      <c r="D101" s="2" t="s">
        <v>11</v>
      </c>
      <c r="E101" s="2" t="s">
        <v>7</v>
      </c>
      <c r="F101" s="2" t="s">
        <v>27</v>
      </c>
      <c r="G101" s="4">
        <v>2352589.5333333337</v>
      </c>
    </row>
    <row r="102" spans="1:7" x14ac:dyDescent="0.25">
      <c r="A102" s="1">
        <v>2024</v>
      </c>
      <c r="B102" s="2">
        <f>+_xlfn.XLOOKUP('Base consistente'!$C102,[3]Códigos!$F$372:$F$384,[3]Códigos!$E$372:$E$384,,0,1)</f>
        <v>12</v>
      </c>
      <c r="C102" s="2" t="s">
        <v>26</v>
      </c>
      <c r="D102" s="2" t="s">
        <v>10</v>
      </c>
      <c r="E102" s="2" t="s">
        <v>7</v>
      </c>
      <c r="F102" s="2" t="s">
        <v>27</v>
      </c>
      <c r="G102" s="4">
        <v>507837</v>
      </c>
    </row>
    <row r="103" spans="1:7" x14ac:dyDescent="0.25">
      <c r="A103" s="1">
        <v>2024</v>
      </c>
      <c r="B103" s="2">
        <f>+_xlfn.XLOOKUP('Base consistente'!$C103,[3]Códigos!$F$372:$F$384,[3]Códigos!$E$372:$E$384,,0,1)</f>
        <v>12</v>
      </c>
      <c r="C103" s="2" t="s">
        <v>26</v>
      </c>
      <c r="D103" s="2" t="s">
        <v>9</v>
      </c>
      <c r="E103" s="2" t="s">
        <v>7</v>
      </c>
      <c r="F103" s="2" t="s">
        <v>27</v>
      </c>
      <c r="G103" s="4">
        <v>267591</v>
      </c>
    </row>
    <row r="104" spans="1:7" x14ac:dyDescent="0.25">
      <c r="A104" s="1">
        <v>2024</v>
      </c>
      <c r="B104" s="2">
        <f>+_xlfn.XLOOKUP('Base consistente'!$C104,[3]Códigos!$F$372:$F$384,[3]Códigos!$E$372:$E$384,,0,1)</f>
        <v>12</v>
      </c>
      <c r="C104" s="2" t="s">
        <v>26</v>
      </c>
      <c r="D104" s="2" t="s">
        <v>8</v>
      </c>
      <c r="E104" s="2" t="s">
        <v>7</v>
      </c>
      <c r="F104" s="2" t="s">
        <v>27</v>
      </c>
      <c r="G104" s="4">
        <v>547672</v>
      </c>
    </row>
    <row r="105" spans="1:7" x14ac:dyDescent="0.25">
      <c r="A105" s="1">
        <v>2024</v>
      </c>
      <c r="B105" s="2">
        <f>+_xlfn.XLOOKUP('Base consistente'!$C105,[3]Códigos!$F$372:$F$384,[3]Códigos!$E$372:$E$384,,0,1)</f>
        <v>12</v>
      </c>
      <c r="C105" s="2" t="s">
        <v>26</v>
      </c>
      <c r="D105" s="2" t="s">
        <v>6</v>
      </c>
      <c r="E105" s="2" t="s">
        <v>4</v>
      </c>
      <c r="F105" s="2" t="s">
        <v>27</v>
      </c>
      <c r="G105" s="4">
        <v>1692050.4000000008</v>
      </c>
    </row>
    <row r="106" spans="1:7" x14ac:dyDescent="0.25">
      <c r="A106" s="1">
        <v>2024</v>
      </c>
      <c r="B106" s="2">
        <f>+_xlfn.XLOOKUP('Base consistente'!$C106,[3]Códigos!$F$372:$F$384,[3]Códigos!$E$372:$E$384,,0,1)</f>
        <v>12</v>
      </c>
      <c r="C106" s="2" t="s">
        <v>26</v>
      </c>
      <c r="D106" s="2" t="s">
        <v>5</v>
      </c>
      <c r="E106" s="2" t="s">
        <v>4</v>
      </c>
      <c r="F106" s="2" t="s">
        <v>27</v>
      </c>
      <c r="G106" s="4">
        <v>2137158.0699999998</v>
      </c>
    </row>
    <row r="107" spans="1:7" x14ac:dyDescent="0.25">
      <c r="A107" s="1">
        <v>2024</v>
      </c>
      <c r="B107" s="2">
        <f>+_xlfn.XLOOKUP('Base consistente'!$C107,[3]Códigos!$F$372:$F$384,[3]Códigos!$E$372:$E$384,,0,1)</f>
        <v>12</v>
      </c>
      <c r="C107" s="2" t="s">
        <v>26</v>
      </c>
      <c r="D107" s="2" t="s">
        <v>3</v>
      </c>
      <c r="E107" s="2" t="s">
        <v>0</v>
      </c>
      <c r="F107" s="2" t="s">
        <v>27</v>
      </c>
      <c r="G107" s="4">
        <v>2388626.333333333</v>
      </c>
    </row>
    <row r="108" spans="1:7" x14ac:dyDescent="0.25">
      <c r="A108" s="1">
        <v>2024</v>
      </c>
      <c r="B108" s="2">
        <f>+_xlfn.XLOOKUP('Base consistente'!$C108,[3]Códigos!$F$372:$F$384,[3]Códigos!$E$372:$E$384,,0,1)</f>
        <v>12</v>
      </c>
      <c r="C108" s="2" t="s">
        <v>26</v>
      </c>
      <c r="D108" s="2" t="s">
        <v>2</v>
      </c>
      <c r="E108" s="2" t="s">
        <v>0</v>
      </c>
      <c r="F108" s="2" t="s">
        <v>27</v>
      </c>
      <c r="G108" s="4">
        <v>491248.66666666669</v>
      </c>
    </row>
    <row r="109" spans="1:7" x14ac:dyDescent="0.25">
      <c r="A109" s="1">
        <v>2024</v>
      </c>
      <c r="B109" s="2">
        <f>+_xlfn.XLOOKUP('Base consistente'!$C109,[3]Códigos!$F$372:$F$384,[3]Códigos!$E$372:$E$384,,0,1)</f>
        <v>12</v>
      </c>
      <c r="C109" s="2" t="s">
        <v>26</v>
      </c>
      <c r="D109" s="2" t="s">
        <v>1</v>
      </c>
      <c r="E109" s="2" t="s">
        <v>0</v>
      </c>
      <c r="F109" s="2" t="s">
        <v>27</v>
      </c>
      <c r="G109" s="4">
        <v>648277.55999999994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F A A B Q S w M E F A A C A A g A a H p t W 9 Y + G v + j A A A A 9 g A A A B I A H A B D b 2 5 m a W c v U G F j a 2 F n Z S 5 4 b W w g o h g A K K A U A A A A A A A A A A A A A A A A A A A A A A A A A A A A h Y 8 x D o I w G I W v Q r r T l u p A y E 8 Z X C U x M T G s T a n Q C K 2 h x X I 3 B 4 / k F c Q o 6 u b 4 v v c N 7 9 2 v N y i m v o s u a n D a m h w l m K J I G W l r b Z o c j f 4 Y p 6 j g s B P y J B o V z b J x 2 e T q H L X e n z N C Q g g 4 r L A d G s I o T U h V b v e y V b 1 A H 1 n / l 2 N t n B d G K s T h 8 B r D G U 7 W K W Z 0 3 g R k g V B q 8 x X Y 3 D 3 b H w i b s f P j o L h y c V k B W S K Q 9 w f + A F B L A w Q U A A I A C A B o e m 1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H p t W 2 Q l V O c s A g A A H A Y A A B M A H A B G b 3 J t d W x h c y 9 T Z W N 0 a W 9 u M S 5 t I K I Y A C i g F A A A A A A A A A A A A A A A A A A A A A A A A A A A A I 1 U 3 W 7 a M B i 9 R + I d P m U 3 V M q Q 0 K r t o u q F C V G V K S W I h E 4 b Q p W T e G A 1 s Z n j V O 0 i n m q P s B e b E 0 O B Y F i 5 s f j + z j n f + Z S C J J J y B q F + B z f d T r d T r L A g K U Q 4 z v D 1 F 7 i F j M h u B 9 Q v E H R J m I q 4 L w n J + k 4 p B G H y G x d P M e d P v a t q P s Y 5 u b W 2 r d Z i M 3 c 4 k 6 p m Y e s J H 6 y I r j k k O I 8 p T r m l Z t X F p B 8 J z I q f X O Q O z 8 q c R a 9 r U v Q 0 n l 1 V l o 7 i g W W D V C m Q 5 E V u b K g s P 4 C R C 0 7 w f Z d h Z R 4 T 0 e S G U + 8 O j Z D K e E x + v u 7 X Q 5 t E G K E + + D M v R I Y u 1 w c H 3 Q + n y D T S R y F 4 / i z 0 g r E b G v I T H 4 0 j Z M o E X x u m 6 G 5 m A p 0 E P 4 L / d A F y h y Z G u w W c y T e T 4 Q F N P f W Y S 8 L Z M H K n U z R 2 2 9 Q 2 V 2 + + b R 0 o I F H 3 w n g e C 2 K w c U q Y u g B d W / T a b r e c t O 5 J Y R k x f p V U 4 h Q X h 4 N z / n w w + C I d + 9 C I I 3 m n Y J A S w K z M c E L / / m H 1 v 5 Q q D f S 3 D u w Z z N i a P n M Z y B U R B h 5 v l O u N N s I U N J K C x q X k N Y 0 H n H F h G f D L d U Y T 1 b q H G u m Q 3 O r t v Z v s d q f 6 g Y / g 8 D X F p 5 g F C M J F q r x q 7 b g O n o o 7 o G h X R 5 P 3 e K d K 3 3 k 7 g / P H Y 2 R b 3 1 C L Q s L T x 1 x v v D o i o q F 0 X J N S w f z T 0 c 1 N i C g 4 w 5 n a Y Y o B L w V Z H n m B 0 r T t w h k d a r Z U 5 / 4 o B Z b K E / X V q 0 k Q n K x g r o s X l 5 0 Y X L D i D E 3 l x 0 7 9 3 o u t b D O f R v 9 V t 0 P Z Z S o 3 / w B Q S w E C L Q A U A A I A C A B o e m 1 b 1 j 4 a / 6 M A A A D 2 A A A A E g A A A A A A A A A A A A A A A A A A A A A A Q 2 9 u Z m l n L 1 B h Y 2 t h Z 2 U u e G 1 s U E s B A i 0 A F A A C A A g A a H p t W w / K 6 a u k A A A A 6 Q A A A B M A A A A A A A A A A A A A A A A A 7 w A A A F t D b 2 5 0 Z W 5 0 X 1 R 5 c G V z X S 5 4 b W x Q S w E C L Q A U A A I A C A B o e m 1 b Z C V U 5 y w C A A A c B g A A E w A A A A A A A A A A A A A A A A D g A Q A A R m 9 y b X V s Y X M v U 2 V j d G l v b j E u b V B L B Q Y A A A A A A w A D A M I A A A B Z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y D g A A A A A A A N A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N z w v S X R l b V B h d G g + P C 9 J d G V t T G 9 j Y X R p b 2 4 + P F N 0 Y W J s Z U V u d H J p Z X M + P E V u d H J 5 I F R 5 c G U 9 I k Z p b G x D b 2 x 1 b W 5 O Y W 1 l c y I g V m F s d W U 9 I n N b J n F 1 b 3 Q 7 Y 2 9 k X 2 1 l c y Z x d W 9 0 O y w m c X V v d D t N Z X M m c X V v d D s s J n F 1 b 3 Q 7 b m 9 t Y n J l J n F 1 b 3 Q 7 L C Z x d W 9 0 O 3 R p c G 9 f d H J h d G F t a W V u d G 8 m c X V v d D s s J n F 1 b 3 Q 7 b T M m c X V v d D t d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Q 2 9 s d W 1 u V H l w Z X M i I F Z h b H V l P S J z Q m d Z R 0 F B V T 0 i I C 8 + P E V u d H J 5 I F R 5 c G U 9 I k Z p b G x M Y X N 0 V X B k Y X R l Z C I g V m F s d W U 9 I m Q y M D I 1 L T A 4 L T A 0 V D I x O j E z O j M y L j E 5 N T Q y O D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N z A z Y j Y w N y 0 y M z Q 1 L T Q 3 M T E t Y W Q y N y 1 l N 2 F h N D J j Y 2 Y x N T A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N y 9 B d X R v U m V t b 3 Z l Z E N v b H V t b n M x L n t j b 2 R f b W V z L D B 9 J n F 1 b 3 Q 7 L C Z x d W 9 0 O 1 N l Y 3 R p b 2 4 x L 1 R h Y m x h N D c v Q X V 0 b 1 J l b W 9 2 Z W R D b 2 x 1 b W 5 z M S 5 7 T W V z L D F 9 J n F 1 b 3 Q 7 L C Z x d W 9 0 O 1 N l Y 3 R p b 2 4 x L 1 R h Y m x h N D c v Q X V 0 b 1 J l b W 9 2 Z W R D b 2 x 1 b W 5 z M S 5 7 b m 9 t Y n J l L D J 9 J n F 1 b 3 Q 7 L C Z x d W 9 0 O 1 N l Y 3 R p b 2 4 x L 1 R h Y m x h N D c v Q X V 0 b 1 J l b W 9 2 Z W R D b 2 x 1 b W 5 z M S 5 7 d G l w b 1 9 0 c m F 0 Y W 1 p Z W 5 0 b y w z f S Z x d W 9 0 O y w m c X V v d D t T Z W N 0 a W 9 u M S 9 U Y W J s Y T Q 3 L 0 F 1 d G 9 S Z W 1 v d m V k Q 2 9 s d W 1 u c z E u e 2 0 z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h N D c v Q X V 0 b 1 J l b W 9 2 Z W R D b 2 x 1 b W 5 z M S 5 7 Y 2 9 k X 2 1 l c y w w f S Z x d W 9 0 O y w m c X V v d D t T Z W N 0 a W 9 u M S 9 U Y W J s Y T Q 3 L 0 F 1 d G 9 S Z W 1 v d m V k Q 2 9 s d W 1 u c z E u e 0 1 l c y w x f S Z x d W 9 0 O y w m c X V v d D t T Z W N 0 a W 9 u M S 9 U Y W J s Y T Q 3 L 0 F 1 d G 9 S Z W 1 v d m V k Q 2 9 s d W 1 u c z E u e 2 5 v b W J y Z S w y f S Z x d W 9 0 O y w m c X V v d D t T Z W N 0 a W 9 u M S 9 U Y W J s Y T Q 3 L 0 F 1 d G 9 S Z W 1 v d m V k Q 2 9 s d W 1 u c z E u e 3 R p c G 9 f d H J h d G F t a W V u d G 8 s M 3 0 m c X V v d D s s J n F 1 b 3 Q 7 U 2 V j d G l v b j E v V G F i b G E 0 N y 9 B d X R v U m V t b 3 Z l Z E N v b H V t b n M x L n t t M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N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3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D c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D c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D c v Q 2 9 s d W 1 u Y S U y M G R l J T I w Y W 5 1 b G F j a S V D M y V C M 2 4 l M j B k Z S U y M G R p b m F t a X p h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N y 9 D b 2 x 1 b W 5 h J T I w Z H V w b G l j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N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N y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D c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N y 9 D b 2 x 1 b W 5 h c y U y M H J l b 3 J k Z W 5 h Z G F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+ M o 9 E Q s p S S Y A N 4 a v 5 N 1 0 l A A A A A A I A A A A A A B B m A A A A A Q A A I A A A A E g X j T R / q 0 1 0 L x + g U o N 0 d i 4 t s X 4 d A x A A f m p b p x n m 5 N F d A A A A A A 6 A A A A A A g A A I A A A A M N L M 1 X M B J Z J L O V F 6 g K 2 d n p v O e u d l 0 i b q P q R f U y h P R k / U A A A A K / y q T W b U c t X y E C z 4 J a 6 4 7 Z L N X Y 6 w C a S r T p X j 4 7 R 7 i d u 8 V 3 R B A m f N 0 t M 2 n 7 H V d F c H / Q 5 G W L t / L W X g K b n t y O h K 7 G Y + T Q Y X g C + 2 o M i h g D 0 R 8 v G Q A A A A G 1 y a k T s q p y Q 3 l z D D g D J K j L V J m A L 5 g f q H Z L R 7 i L 1 t / n T m 1 p s e 5 w w F 2 6 w V 0 o H F y r L C M n 8 a X S I 3 2 Y D J S C e e p x d r Y U = < / D a t a M a s h u p > 
</file>

<file path=customXml/itemProps1.xml><?xml version="1.0" encoding="utf-8"?>
<ds:datastoreItem xmlns:ds="http://schemas.openxmlformats.org/officeDocument/2006/customXml" ds:itemID="{950671D9-25B6-449A-940A-8D673B5431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consistente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Ambientales</dc:creator>
  <cp:lastModifiedBy>Jorge Antonio Chacón Najera</cp:lastModifiedBy>
  <dcterms:created xsi:type="dcterms:W3CDTF">2025-08-05T15:05:47Z</dcterms:created>
  <dcterms:modified xsi:type="dcterms:W3CDTF">2025-12-09T18:07:52Z</dcterms:modified>
</cp:coreProperties>
</file>